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603\Statsonline\"/>
    </mc:Choice>
  </mc:AlternateContent>
  <xr:revisionPtr revIDLastSave="0" documentId="13_ncr:1_{068F92B0-6FCB-4BAA-9D86-199A699AF0A5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9" l="1"/>
  <c r="F75" i="9"/>
  <c r="D114" i="8"/>
  <c r="F74" i="8"/>
  <c r="F75" i="8"/>
  <c r="F114" i="7"/>
  <c r="D74" i="7"/>
  <c r="G113" i="6"/>
  <c r="G74" i="6"/>
  <c r="F75" i="6"/>
  <c r="F113" i="5"/>
  <c r="G114" i="5"/>
  <c r="G74" i="5"/>
  <c r="D75" i="5"/>
  <c r="D114" i="4"/>
  <c r="D74" i="4"/>
  <c r="G35" i="2"/>
  <c r="F114" i="9"/>
  <c r="G114" i="9"/>
  <c r="G75" i="5"/>
  <c r="E114" i="4"/>
  <c r="F114" i="4"/>
  <c r="G114" i="4"/>
  <c r="G73" i="8"/>
  <c r="E112" i="7"/>
  <c r="E113" i="7"/>
  <c r="G73" i="5"/>
  <c r="D74" i="5"/>
  <c r="D112" i="3"/>
  <c r="F73" i="3"/>
  <c r="F111" i="9"/>
  <c r="F112" i="9"/>
  <c r="F73" i="9"/>
  <c r="E72" i="8"/>
  <c r="F111" i="7"/>
  <c r="D72" i="7"/>
  <c r="G111" i="5"/>
  <c r="E72" i="5"/>
  <c r="G72" i="4"/>
  <c r="G73" i="4"/>
  <c r="D112" i="9"/>
  <c r="E112" i="9"/>
  <c r="G112" i="9"/>
  <c r="E112" i="5"/>
  <c r="F112" i="5"/>
  <c r="G112" i="5"/>
  <c r="E73" i="4"/>
  <c r="F73" i="4"/>
  <c r="D111" i="9"/>
  <c r="F71" i="8"/>
  <c r="F110" i="7"/>
  <c r="E111" i="9"/>
  <c r="D72" i="9"/>
  <c r="F72" i="9"/>
  <c r="G72" i="9"/>
  <c r="G111" i="7"/>
  <c r="F72" i="5"/>
  <c r="G72" i="5"/>
  <c r="C33" i="5"/>
  <c r="D71" i="9"/>
  <c r="F109" i="9"/>
  <c r="F109" i="8"/>
  <c r="F110" i="8"/>
  <c r="E70" i="8"/>
  <c r="D109" i="7"/>
  <c r="G109" i="6"/>
  <c r="F109" i="5"/>
  <c r="C32" i="5"/>
  <c r="G109" i="4"/>
  <c r="G110" i="4"/>
  <c r="G109" i="3"/>
  <c r="F70" i="3"/>
  <c r="F31" i="2"/>
  <c r="F32" i="2"/>
  <c r="E108" i="9"/>
  <c r="G108" i="8"/>
  <c r="E69" i="8"/>
  <c r="D108" i="7"/>
  <c r="G69" i="7"/>
  <c r="D69" i="6"/>
  <c r="E108" i="5"/>
  <c r="G69" i="5"/>
  <c r="F108" i="4"/>
  <c r="D69" i="4"/>
  <c r="D108" i="3"/>
  <c r="G30" i="2"/>
  <c r="F107" i="9"/>
  <c r="F68" i="8"/>
  <c r="F107" i="6"/>
  <c r="F107" i="5"/>
  <c r="D68" i="5"/>
  <c r="D107" i="3"/>
  <c r="F68" i="3"/>
  <c r="G106" i="8"/>
  <c r="D107" i="8"/>
  <c r="G67" i="8"/>
  <c r="G68" i="8"/>
  <c r="G107" i="7"/>
  <c r="D67" i="7"/>
  <c r="F106" i="6"/>
  <c r="D107" i="4"/>
  <c r="G67" i="4"/>
  <c r="G106" i="3"/>
  <c r="G67" i="3"/>
  <c r="G66" i="9"/>
  <c r="D105" i="9"/>
  <c r="G66" i="8"/>
  <c r="D105" i="8"/>
  <c r="G66" i="7"/>
  <c r="D105" i="7"/>
  <c r="G105" i="6"/>
  <c r="D27" i="2"/>
  <c r="E25" i="2"/>
  <c r="E26" i="2"/>
  <c r="F104" i="9"/>
  <c r="F65" i="9"/>
  <c r="F102" i="8"/>
  <c r="F63" i="8"/>
  <c r="D65" i="8"/>
  <c r="G102" i="7"/>
  <c r="G104" i="7"/>
  <c r="G63" i="7"/>
  <c r="E64" i="7"/>
  <c r="F102" i="5"/>
  <c r="F63" i="5"/>
  <c r="E65" i="5"/>
  <c r="G104" i="4"/>
  <c r="C26" i="3"/>
  <c r="F63" i="9"/>
  <c r="E103" i="8"/>
  <c r="F75" i="5" l="1"/>
  <c r="C36" i="3"/>
  <c r="G36" i="3" s="1"/>
  <c r="E114" i="9"/>
  <c r="E114" i="7"/>
  <c r="E75" i="5"/>
  <c r="F113" i="4"/>
  <c r="D114" i="3"/>
  <c r="D75" i="3"/>
  <c r="D75" i="4"/>
  <c r="G74" i="4"/>
  <c r="F74" i="4"/>
  <c r="E75" i="7"/>
  <c r="G75" i="3"/>
  <c r="F75" i="3"/>
  <c r="C36" i="7"/>
  <c r="G36" i="7" s="1"/>
  <c r="E75" i="3"/>
  <c r="G75" i="7"/>
  <c r="F75" i="7"/>
  <c r="C36" i="4"/>
  <c r="G36" i="4" s="1"/>
  <c r="G114" i="7"/>
  <c r="G75" i="4"/>
  <c r="E75" i="9"/>
  <c r="F75" i="4"/>
  <c r="E75" i="8"/>
  <c r="E75" i="4"/>
  <c r="D75" i="8"/>
  <c r="D36" i="2"/>
  <c r="C75" i="1"/>
  <c r="F75" i="1" s="1"/>
  <c r="D114" i="7"/>
  <c r="C36" i="8"/>
  <c r="G36" i="8" s="1"/>
  <c r="G75" i="8"/>
  <c r="F36" i="2"/>
  <c r="C36" i="5"/>
  <c r="G36" i="5" s="1"/>
  <c r="D75" i="9"/>
  <c r="D114" i="6"/>
  <c r="D75" i="7"/>
  <c r="G114" i="8"/>
  <c r="F114" i="8"/>
  <c r="E114" i="8"/>
  <c r="E114" i="5"/>
  <c r="E75" i="6"/>
  <c r="E74" i="5"/>
  <c r="F74" i="9"/>
  <c r="G114" i="6"/>
  <c r="G113" i="9"/>
  <c r="D113" i="9"/>
  <c r="C36" i="9"/>
  <c r="G36" i="9" s="1"/>
  <c r="G75" i="6"/>
  <c r="D75" i="6"/>
  <c r="G75" i="9"/>
  <c r="F114" i="5"/>
  <c r="C114" i="1"/>
  <c r="G114" i="1" s="1"/>
  <c r="G36" i="2"/>
  <c r="D114" i="5"/>
  <c r="F114" i="6"/>
  <c r="E114" i="6"/>
  <c r="E114" i="3"/>
  <c r="C36" i="6"/>
  <c r="F36" i="6" s="1"/>
  <c r="G114" i="3"/>
  <c r="F114" i="3"/>
  <c r="E36" i="2"/>
  <c r="F36" i="8"/>
  <c r="F36" i="5"/>
  <c r="F36" i="3"/>
  <c r="D113" i="5"/>
  <c r="D113" i="3"/>
  <c r="E113" i="8"/>
  <c r="F74" i="5"/>
  <c r="F113" i="3"/>
  <c r="E113" i="5"/>
  <c r="E113" i="9"/>
  <c r="F113" i="6"/>
  <c r="D113" i="7"/>
  <c r="C35" i="8"/>
  <c r="G35" i="8" s="1"/>
  <c r="D113" i="4"/>
  <c r="G113" i="7"/>
  <c r="G74" i="8"/>
  <c r="F74" i="6"/>
  <c r="E113" i="6"/>
  <c r="G113" i="3"/>
  <c r="E74" i="4"/>
  <c r="G113" i="8"/>
  <c r="F113" i="8"/>
  <c r="C35" i="4"/>
  <c r="D113" i="8"/>
  <c r="G113" i="4"/>
  <c r="D112" i="4"/>
  <c r="D113" i="6"/>
  <c r="D74" i="3"/>
  <c r="E113" i="4"/>
  <c r="G112" i="4"/>
  <c r="D112" i="8"/>
  <c r="E74" i="9"/>
  <c r="C113" i="1"/>
  <c r="D114" i="1" s="1"/>
  <c r="D74" i="9"/>
  <c r="E35" i="2"/>
  <c r="C35" i="3"/>
  <c r="D36" i="3" s="1"/>
  <c r="G74" i="3"/>
  <c r="C35" i="7"/>
  <c r="F34" i="2"/>
  <c r="F74" i="3"/>
  <c r="C35" i="5"/>
  <c r="D36" i="5" s="1"/>
  <c r="G74" i="7"/>
  <c r="E74" i="3"/>
  <c r="F74" i="7"/>
  <c r="C35" i="9"/>
  <c r="D36" i="9" s="1"/>
  <c r="E74" i="7"/>
  <c r="E113" i="3"/>
  <c r="G113" i="5"/>
  <c r="F113" i="7"/>
  <c r="F113" i="9"/>
  <c r="D74" i="6"/>
  <c r="C35" i="6"/>
  <c r="G74" i="9"/>
  <c r="F73" i="8"/>
  <c r="D74" i="8"/>
  <c r="C34" i="8"/>
  <c r="E74" i="8"/>
  <c r="E74" i="6"/>
  <c r="D35" i="2"/>
  <c r="C74" i="1"/>
  <c r="D75" i="1" s="1"/>
  <c r="F35" i="2"/>
  <c r="D73" i="8"/>
  <c r="F112" i="8"/>
  <c r="E73" i="8"/>
  <c r="E112" i="8"/>
  <c r="C33" i="8"/>
  <c r="G73" i="9"/>
  <c r="E112" i="4"/>
  <c r="G34" i="2"/>
  <c r="F73" i="5"/>
  <c r="C34" i="4"/>
  <c r="D111" i="4"/>
  <c r="D73" i="4"/>
  <c r="G112" i="8"/>
  <c r="F112" i="4"/>
  <c r="D73" i="9"/>
  <c r="E73" i="9"/>
  <c r="C34" i="5"/>
  <c r="E34" i="5" s="1"/>
  <c r="E73" i="5"/>
  <c r="D73" i="5"/>
  <c r="D72" i="5"/>
  <c r="C34" i="9"/>
  <c r="D112" i="5"/>
  <c r="D112" i="6"/>
  <c r="D111" i="5"/>
  <c r="C73" i="1"/>
  <c r="C112" i="1"/>
  <c r="E34" i="2"/>
  <c r="D34" i="2"/>
  <c r="D73" i="7"/>
  <c r="G73" i="3"/>
  <c r="D73" i="3"/>
  <c r="C34" i="6"/>
  <c r="G112" i="6"/>
  <c r="F112" i="6"/>
  <c r="E112" i="6"/>
  <c r="D112" i="7"/>
  <c r="D73" i="6"/>
  <c r="F73" i="6"/>
  <c r="E73" i="6"/>
  <c r="C34" i="7"/>
  <c r="G73" i="6"/>
  <c r="C34" i="3"/>
  <c r="E73" i="3"/>
  <c r="G73" i="7"/>
  <c r="F73" i="7"/>
  <c r="G112" i="3"/>
  <c r="E73" i="7"/>
  <c r="F112" i="3"/>
  <c r="E112" i="3"/>
  <c r="G112" i="7"/>
  <c r="F112" i="7"/>
  <c r="G111" i="9"/>
  <c r="C33" i="9"/>
  <c r="C72" i="1"/>
  <c r="F111" i="5"/>
  <c r="G72" i="8"/>
  <c r="E72" i="9"/>
  <c r="E72" i="4"/>
  <c r="D72" i="4"/>
  <c r="F72" i="8"/>
  <c r="F72" i="4"/>
  <c r="C33" i="7"/>
  <c r="E33" i="2"/>
  <c r="D111" i="6"/>
  <c r="C32" i="7"/>
  <c r="D111" i="7"/>
  <c r="D111" i="3"/>
  <c r="D72" i="3"/>
  <c r="E111" i="7"/>
  <c r="C33" i="3"/>
  <c r="G72" i="3"/>
  <c r="F72" i="3"/>
  <c r="E72" i="3"/>
  <c r="E111" i="8"/>
  <c r="G111" i="3"/>
  <c r="D72" i="6"/>
  <c r="D33" i="2"/>
  <c r="D72" i="8"/>
  <c r="F111" i="3"/>
  <c r="G72" i="6"/>
  <c r="G111" i="6"/>
  <c r="G71" i="8"/>
  <c r="F111" i="6"/>
  <c r="F72" i="6"/>
  <c r="E111" i="3"/>
  <c r="E111" i="6"/>
  <c r="D111" i="8"/>
  <c r="G33" i="2"/>
  <c r="F33" i="2"/>
  <c r="G72" i="7"/>
  <c r="F72" i="7"/>
  <c r="E72" i="7"/>
  <c r="G111" i="8"/>
  <c r="F111" i="8"/>
  <c r="E110" i="5"/>
  <c r="E72" i="6"/>
  <c r="D33" i="5"/>
  <c r="C33" i="6"/>
  <c r="E111" i="5"/>
  <c r="E33" i="5"/>
  <c r="C111" i="1"/>
  <c r="C33" i="4"/>
  <c r="G111" i="4"/>
  <c r="F111" i="4"/>
  <c r="E111" i="4"/>
  <c r="E110" i="9"/>
  <c r="E110" i="8"/>
  <c r="D110" i="8"/>
  <c r="F110" i="4"/>
  <c r="C31" i="6"/>
  <c r="D110" i="3"/>
  <c r="E110" i="4"/>
  <c r="D110" i="5"/>
  <c r="F71" i="9"/>
  <c r="G71" i="9"/>
  <c r="E71" i="9"/>
  <c r="G110" i="5"/>
  <c r="F110" i="5"/>
  <c r="D110" i="6"/>
  <c r="E71" i="4"/>
  <c r="D71" i="8"/>
  <c r="D110" i="9"/>
  <c r="F110" i="6"/>
  <c r="E71" i="8"/>
  <c r="C32" i="9"/>
  <c r="D110" i="4"/>
  <c r="C32" i="8"/>
  <c r="C32" i="4"/>
  <c r="G71" i="4"/>
  <c r="C32" i="3"/>
  <c r="C71" i="1"/>
  <c r="G110" i="9"/>
  <c r="F110" i="9"/>
  <c r="G71" i="5"/>
  <c r="F71" i="5"/>
  <c r="E71" i="5"/>
  <c r="D71" i="5"/>
  <c r="G110" i="6"/>
  <c r="G71" i="6"/>
  <c r="D71" i="4"/>
  <c r="F71" i="6"/>
  <c r="G71" i="3"/>
  <c r="E110" i="7"/>
  <c r="E110" i="6"/>
  <c r="D71" i="6"/>
  <c r="C32" i="6"/>
  <c r="F71" i="3"/>
  <c r="D110" i="7"/>
  <c r="C110" i="1"/>
  <c r="C31" i="7"/>
  <c r="D71" i="3"/>
  <c r="D71" i="7"/>
  <c r="E71" i="6"/>
  <c r="G32" i="2"/>
  <c r="G110" i="3"/>
  <c r="G110" i="7"/>
  <c r="F110" i="3"/>
  <c r="G110" i="8"/>
  <c r="E110" i="3"/>
  <c r="F71" i="4"/>
  <c r="D32" i="2"/>
  <c r="E32" i="2"/>
  <c r="G71" i="7"/>
  <c r="F71" i="7"/>
  <c r="E71" i="7"/>
  <c r="E71" i="3"/>
  <c r="D70" i="8"/>
  <c r="G70" i="8"/>
  <c r="F70" i="8"/>
  <c r="F109" i="3"/>
  <c r="E70" i="4"/>
  <c r="D70" i="5"/>
  <c r="D70" i="9"/>
  <c r="G70" i="7"/>
  <c r="D70" i="7"/>
  <c r="G70" i="4"/>
  <c r="G109" i="7"/>
  <c r="F109" i="7"/>
  <c r="F70" i="4"/>
  <c r="D70" i="4"/>
  <c r="D109" i="6"/>
  <c r="E70" i="7"/>
  <c r="D109" i="9"/>
  <c r="D31" i="2"/>
  <c r="C31" i="8"/>
  <c r="G109" i="9"/>
  <c r="G70" i="6"/>
  <c r="E109" i="8"/>
  <c r="E70" i="6"/>
  <c r="E109" i="9"/>
  <c r="D109" i="8"/>
  <c r="D70" i="6"/>
  <c r="D109" i="4"/>
  <c r="F70" i="6"/>
  <c r="D109" i="3"/>
  <c r="G109" i="8"/>
  <c r="G70" i="5"/>
  <c r="F70" i="5"/>
  <c r="F70" i="7"/>
  <c r="E109" i="5"/>
  <c r="E70" i="3"/>
  <c r="D109" i="5"/>
  <c r="D70" i="3"/>
  <c r="C31" i="3"/>
  <c r="G31" i="2"/>
  <c r="C31" i="5"/>
  <c r="E109" i="7"/>
  <c r="E31" i="2"/>
  <c r="C70" i="1"/>
  <c r="E109" i="6"/>
  <c r="E109" i="3"/>
  <c r="G109" i="5"/>
  <c r="G70" i="3"/>
  <c r="C30" i="9"/>
  <c r="G70" i="9"/>
  <c r="F70" i="9"/>
  <c r="C31" i="9"/>
  <c r="E70" i="9"/>
  <c r="F109" i="6"/>
  <c r="E70" i="5"/>
  <c r="C31" i="4"/>
  <c r="C109" i="1"/>
  <c r="F109" i="4"/>
  <c r="E109" i="4"/>
  <c r="F69" i="8"/>
  <c r="G69" i="9"/>
  <c r="G69" i="8"/>
  <c r="D69" i="8"/>
  <c r="E108" i="4"/>
  <c r="E108" i="8"/>
  <c r="G69" i="4"/>
  <c r="G108" i="7"/>
  <c r="D69" i="5"/>
  <c r="C30" i="8"/>
  <c r="F69" i="9"/>
  <c r="E69" i="6"/>
  <c r="E108" i="6"/>
  <c r="G69" i="6"/>
  <c r="E69" i="7"/>
  <c r="F69" i="6"/>
  <c r="G108" i="3"/>
  <c r="F108" i="3"/>
  <c r="D108" i="8"/>
  <c r="D69" i="9"/>
  <c r="D30" i="2"/>
  <c r="G108" i="6"/>
  <c r="F108" i="6"/>
  <c r="D108" i="6"/>
  <c r="G108" i="5"/>
  <c r="E108" i="3"/>
  <c r="C30" i="4"/>
  <c r="G108" i="4"/>
  <c r="C30" i="3"/>
  <c r="D108" i="4"/>
  <c r="D68" i="9"/>
  <c r="E69" i="9"/>
  <c r="E69" i="4"/>
  <c r="E108" i="7"/>
  <c r="F69" i="4"/>
  <c r="F108" i="7"/>
  <c r="C30" i="5"/>
  <c r="D69" i="3"/>
  <c r="D108" i="9"/>
  <c r="G108" i="9"/>
  <c r="F108" i="9"/>
  <c r="F108" i="8"/>
  <c r="C30" i="7"/>
  <c r="D68" i="7"/>
  <c r="F69" i="7"/>
  <c r="D69" i="7"/>
  <c r="C30" i="6"/>
  <c r="F108" i="5"/>
  <c r="D108" i="5"/>
  <c r="E69" i="5"/>
  <c r="F69" i="5"/>
  <c r="C108" i="1"/>
  <c r="G69" i="3"/>
  <c r="F69" i="3"/>
  <c r="E69" i="3"/>
  <c r="C69" i="1"/>
  <c r="F30" i="2"/>
  <c r="E30" i="2"/>
  <c r="E68" i="6"/>
  <c r="G107" i="4"/>
  <c r="D29" i="2"/>
  <c r="D107" i="5"/>
  <c r="E68" i="4"/>
  <c r="C29" i="9"/>
  <c r="G68" i="5"/>
  <c r="F68" i="5"/>
  <c r="C29" i="5"/>
  <c r="F33" i="5" s="1"/>
  <c r="E68" i="5"/>
  <c r="G107" i="9"/>
  <c r="D107" i="9"/>
  <c r="D68" i="6"/>
  <c r="G68" i="9"/>
  <c r="F68" i="9"/>
  <c r="E68" i="9"/>
  <c r="G107" i="5"/>
  <c r="E107" i="5"/>
  <c r="F107" i="7"/>
  <c r="G68" i="7"/>
  <c r="F107" i="4"/>
  <c r="E68" i="7"/>
  <c r="G68" i="4"/>
  <c r="F68" i="7"/>
  <c r="D68" i="4"/>
  <c r="G68" i="6"/>
  <c r="G29" i="2"/>
  <c r="E107" i="9"/>
  <c r="F68" i="6"/>
  <c r="F29" i="2"/>
  <c r="E29" i="2"/>
  <c r="C29" i="3"/>
  <c r="C29" i="4"/>
  <c r="E107" i="7"/>
  <c r="C29" i="8"/>
  <c r="F33" i="8" s="1"/>
  <c r="G107" i="8"/>
  <c r="F107" i="8"/>
  <c r="E107" i="8"/>
  <c r="G107" i="3"/>
  <c r="F107" i="3"/>
  <c r="E107" i="3"/>
  <c r="G68" i="3"/>
  <c r="E68" i="3"/>
  <c r="D68" i="3"/>
  <c r="E107" i="4"/>
  <c r="C68" i="1"/>
  <c r="F68" i="4"/>
  <c r="E68" i="8"/>
  <c r="D68" i="8"/>
  <c r="D107" i="7"/>
  <c r="C29" i="7"/>
  <c r="E107" i="6"/>
  <c r="C107" i="1"/>
  <c r="G107" i="6"/>
  <c r="D107" i="6"/>
  <c r="C29" i="6"/>
  <c r="D106" i="4"/>
  <c r="E106" i="7"/>
  <c r="E28" i="2"/>
  <c r="D67" i="6"/>
  <c r="F67" i="8"/>
  <c r="D106" i="9"/>
  <c r="E67" i="4"/>
  <c r="E105" i="7"/>
  <c r="D67" i="5"/>
  <c r="D67" i="9"/>
  <c r="E106" i="3"/>
  <c r="D106" i="6"/>
  <c r="E106" i="6"/>
  <c r="G67" i="7"/>
  <c r="F106" i="7"/>
  <c r="D106" i="5"/>
  <c r="E67" i="9"/>
  <c r="C28" i="8"/>
  <c r="E67" i="8"/>
  <c r="D67" i="8"/>
  <c r="F67" i="9"/>
  <c r="G105" i="8"/>
  <c r="F106" i="5"/>
  <c r="G105" i="9"/>
  <c r="E106" i="8"/>
  <c r="D106" i="8"/>
  <c r="C28" i="7"/>
  <c r="G67" i="9"/>
  <c r="C28" i="9"/>
  <c r="F106" i="8"/>
  <c r="F105" i="9"/>
  <c r="E105" i="9"/>
  <c r="G106" i="7"/>
  <c r="G106" i="9"/>
  <c r="F106" i="9"/>
  <c r="D67" i="4"/>
  <c r="E106" i="9"/>
  <c r="F28" i="2"/>
  <c r="D106" i="3"/>
  <c r="C28" i="6"/>
  <c r="G106" i="5"/>
  <c r="D106" i="7"/>
  <c r="E106" i="5"/>
  <c r="G67" i="6"/>
  <c r="F67" i="7"/>
  <c r="E67" i="7"/>
  <c r="E106" i="4"/>
  <c r="E67" i="6"/>
  <c r="G106" i="6"/>
  <c r="F106" i="3"/>
  <c r="D28" i="2"/>
  <c r="E67" i="5"/>
  <c r="C106" i="1"/>
  <c r="G106" i="4"/>
  <c r="F106" i="4"/>
  <c r="F67" i="6"/>
  <c r="F67" i="4"/>
  <c r="C28" i="4"/>
  <c r="G28" i="2"/>
  <c r="C28" i="5"/>
  <c r="F32" i="5" s="1"/>
  <c r="G67" i="5"/>
  <c r="F67" i="5"/>
  <c r="F67" i="3"/>
  <c r="D67" i="3"/>
  <c r="C67" i="1"/>
  <c r="E67" i="3"/>
  <c r="C28" i="3"/>
  <c r="F102" i="9"/>
  <c r="E103" i="7"/>
  <c r="E66" i="4"/>
  <c r="E66" i="3"/>
  <c r="D66" i="6"/>
  <c r="D104" i="9"/>
  <c r="D65" i="7"/>
  <c r="G103" i="9"/>
  <c r="F66" i="4"/>
  <c r="G105" i="3"/>
  <c r="F66" i="8"/>
  <c r="G27" i="2"/>
  <c r="F104" i="8"/>
  <c r="F105" i="3"/>
  <c r="E64" i="6"/>
  <c r="F63" i="6"/>
  <c r="E105" i="8"/>
  <c r="G105" i="5"/>
  <c r="C27" i="8"/>
  <c r="E27" i="2"/>
  <c r="F105" i="5"/>
  <c r="F27" i="2"/>
  <c r="F65" i="6"/>
  <c r="E66" i="8"/>
  <c r="D66" i="8"/>
  <c r="F102" i="6"/>
  <c r="F64" i="3"/>
  <c r="F105" i="7"/>
  <c r="G66" i="4"/>
  <c r="D105" i="5"/>
  <c r="E66" i="9"/>
  <c r="D66" i="4"/>
  <c r="D66" i="9"/>
  <c r="F66" i="9"/>
  <c r="F105" i="8"/>
  <c r="D104" i="3"/>
  <c r="E105" i="3"/>
  <c r="D105" i="3"/>
  <c r="D66" i="5"/>
  <c r="E105" i="6"/>
  <c r="E64" i="5"/>
  <c r="G104" i="5"/>
  <c r="F104" i="5"/>
  <c r="E104" i="5"/>
  <c r="E66" i="6"/>
  <c r="E105" i="5"/>
  <c r="G102" i="4"/>
  <c r="D66" i="7"/>
  <c r="G103" i="5"/>
  <c r="C27" i="9"/>
  <c r="G105" i="7"/>
  <c r="C27" i="7"/>
  <c r="E66" i="7"/>
  <c r="F66" i="7"/>
  <c r="D105" i="6"/>
  <c r="F105" i="6"/>
  <c r="F66" i="6"/>
  <c r="C27" i="6"/>
  <c r="G66" i="6"/>
  <c r="C105" i="1"/>
  <c r="C27" i="5"/>
  <c r="E66" i="5"/>
  <c r="F66" i="5"/>
  <c r="G66" i="5"/>
  <c r="G105" i="4"/>
  <c r="F105" i="4"/>
  <c r="E105" i="4"/>
  <c r="D105" i="4"/>
  <c r="C26" i="4"/>
  <c r="C27" i="4"/>
  <c r="C27" i="3"/>
  <c r="G66" i="3"/>
  <c r="D66" i="3"/>
  <c r="C66" i="1"/>
  <c r="F66" i="3"/>
  <c r="E104" i="9"/>
  <c r="F65" i="4"/>
  <c r="F104" i="4"/>
  <c r="G65" i="4"/>
  <c r="G104" i="8"/>
  <c r="F104" i="7"/>
  <c r="C25" i="4"/>
  <c r="D104" i="8"/>
  <c r="F65" i="8"/>
  <c r="C26" i="8"/>
  <c r="C104" i="1"/>
  <c r="D104" i="7"/>
  <c r="G26" i="2"/>
  <c r="D65" i="5"/>
  <c r="E104" i="7"/>
  <c r="G104" i="3"/>
  <c r="G65" i="8"/>
  <c r="D104" i="6"/>
  <c r="E65" i="4"/>
  <c r="C26" i="9"/>
  <c r="D65" i="4"/>
  <c r="G104" i="9"/>
  <c r="C65" i="1"/>
  <c r="C26" i="6"/>
  <c r="G65" i="6"/>
  <c r="G104" i="6"/>
  <c r="D26" i="2"/>
  <c r="F104" i="6"/>
  <c r="E104" i="8"/>
  <c r="E104" i="4"/>
  <c r="E104" i="6"/>
  <c r="F104" i="3"/>
  <c r="D104" i="4"/>
  <c r="E104" i="3"/>
  <c r="G65" i="5"/>
  <c r="F65" i="5"/>
  <c r="E65" i="8"/>
  <c r="G65" i="3"/>
  <c r="C26" i="7"/>
  <c r="E65" i="6"/>
  <c r="F26" i="2"/>
  <c r="F65" i="3"/>
  <c r="G65" i="7"/>
  <c r="E65" i="3"/>
  <c r="F65" i="7"/>
  <c r="D65" i="3"/>
  <c r="E65" i="7"/>
  <c r="D65" i="9"/>
  <c r="E65" i="9"/>
  <c r="C26" i="5"/>
  <c r="D104" i="5"/>
  <c r="G65" i="9"/>
  <c r="D65" i="6"/>
  <c r="F103" i="9"/>
  <c r="D103" i="6"/>
  <c r="F103" i="5"/>
  <c r="E103" i="4"/>
  <c r="D64" i="9"/>
  <c r="E64" i="8"/>
  <c r="C24" i="4"/>
  <c r="D103" i="4"/>
  <c r="G103" i="8"/>
  <c r="D64" i="7"/>
  <c r="G103" i="7"/>
  <c r="D103" i="5"/>
  <c r="D103" i="3"/>
  <c r="D64" i="4"/>
  <c r="E103" i="5"/>
  <c r="D103" i="9"/>
  <c r="F103" i="7"/>
  <c r="E64" i="3"/>
  <c r="D103" i="7"/>
  <c r="F64" i="4"/>
  <c r="E64" i="4"/>
  <c r="E64" i="9"/>
  <c r="D64" i="3"/>
  <c r="D103" i="8"/>
  <c r="G103" i="3"/>
  <c r="F103" i="8"/>
  <c r="G64" i="4"/>
  <c r="F103" i="4"/>
  <c r="E103" i="9"/>
  <c r="C25" i="5"/>
  <c r="C25" i="9"/>
  <c r="G64" i="5"/>
  <c r="G64" i="9"/>
  <c r="F64" i="5"/>
  <c r="F64" i="9"/>
  <c r="F64" i="6"/>
  <c r="G64" i="6"/>
  <c r="C64" i="1"/>
  <c r="D64" i="6"/>
  <c r="C103" i="1"/>
  <c r="G25" i="2"/>
  <c r="F103" i="6"/>
  <c r="E103" i="6"/>
  <c r="D25" i="2"/>
  <c r="C25" i="3"/>
  <c r="G64" i="7"/>
  <c r="G64" i="3"/>
  <c r="D64" i="5"/>
  <c r="F64" i="7"/>
  <c r="C25" i="6"/>
  <c r="G103" i="6"/>
  <c r="F25" i="2"/>
  <c r="C25" i="7"/>
  <c r="G64" i="8"/>
  <c r="F64" i="8"/>
  <c r="C25" i="8"/>
  <c r="D64" i="8"/>
  <c r="G103" i="4"/>
  <c r="F103" i="3"/>
  <c r="E103" i="3"/>
  <c r="F102" i="7"/>
  <c r="G102" i="9"/>
  <c r="G102" i="8"/>
  <c r="F102" i="4"/>
  <c r="C24" i="8"/>
  <c r="C24" i="6"/>
  <c r="G102" i="6"/>
  <c r="D102" i="4"/>
  <c r="D102" i="8"/>
  <c r="G102" i="5"/>
  <c r="D102" i="6"/>
  <c r="D102" i="3"/>
  <c r="E63" i="3"/>
  <c r="E63" i="4"/>
  <c r="F63" i="7"/>
  <c r="E63" i="6"/>
  <c r="E102" i="8"/>
  <c r="D63" i="4"/>
  <c r="E63" i="8"/>
  <c r="E102" i="9"/>
  <c r="E102" i="6"/>
  <c r="E102" i="4"/>
  <c r="D63" i="6"/>
  <c r="D63" i="8"/>
  <c r="E63" i="9"/>
  <c r="C63" i="1"/>
  <c r="E63" i="5"/>
  <c r="E102" i="3"/>
  <c r="D63" i="5"/>
  <c r="D63" i="9"/>
  <c r="G102" i="3"/>
  <c r="G63" i="4"/>
  <c r="D102" i="5"/>
  <c r="E102" i="7"/>
  <c r="C24" i="9"/>
  <c r="D102" i="9"/>
  <c r="D63" i="3"/>
  <c r="F102" i="3"/>
  <c r="F63" i="4"/>
  <c r="G63" i="5"/>
  <c r="D102" i="7"/>
  <c r="G63" i="8"/>
  <c r="G63" i="9"/>
  <c r="D24" i="2"/>
  <c r="E63" i="7"/>
  <c r="F63" i="3"/>
  <c r="C24" i="5"/>
  <c r="E102" i="5"/>
  <c r="C102" i="1"/>
  <c r="G63" i="6"/>
  <c r="G63" i="3"/>
  <c r="C24" i="3"/>
  <c r="C24" i="7"/>
  <c r="D63" i="7"/>
  <c r="G24" i="2"/>
  <c r="F24" i="2"/>
  <c r="E24" i="2"/>
  <c r="F101" i="9"/>
  <c r="G62" i="9"/>
  <c r="G101" i="8"/>
  <c r="F101" i="7"/>
  <c r="G101" i="5"/>
  <c r="G62" i="5"/>
  <c r="F101" i="4"/>
  <c r="D101" i="3"/>
  <c r="G62" i="3"/>
  <c r="F36" i="9" l="1"/>
  <c r="G75" i="1"/>
  <c r="C36" i="1"/>
  <c r="F36" i="7"/>
  <c r="D36" i="7"/>
  <c r="D36" i="4"/>
  <c r="F36" i="4"/>
  <c r="F114" i="1"/>
  <c r="G35" i="3"/>
  <c r="G36" i="6"/>
  <c r="E36" i="6"/>
  <c r="E36" i="9"/>
  <c r="F35" i="9"/>
  <c r="E36" i="8"/>
  <c r="E75" i="1"/>
  <c r="D36" i="8"/>
  <c r="E36" i="7"/>
  <c r="D36" i="6"/>
  <c r="E36" i="5"/>
  <c r="E36" i="4"/>
  <c r="E114" i="1"/>
  <c r="E36" i="3"/>
  <c r="G36" i="1"/>
  <c r="F36" i="1"/>
  <c r="G35" i="9"/>
  <c r="F35" i="8"/>
  <c r="F35" i="7"/>
  <c r="G32" i="7"/>
  <c r="F35" i="6"/>
  <c r="G113" i="1"/>
  <c r="G35" i="5"/>
  <c r="F35" i="4"/>
  <c r="F35" i="3"/>
  <c r="F113" i="1"/>
  <c r="G35" i="4"/>
  <c r="D113" i="1"/>
  <c r="F35" i="5"/>
  <c r="C35" i="1"/>
  <c r="D36" i="1" s="1"/>
  <c r="G35" i="7"/>
  <c r="E34" i="8"/>
  <c r="D35" i="3"/>
  <c r="D35" i="9"/>
  <c r="E35" i="8"/>
  <c r="D34" i="5"/>
  <c r="G34" i="6"/>
  <c r="G34" i="4"/>
  <c r="G34" i="8"/>
  <c r="G35" i="6"/>
  <c r="D35" i="4"/>
  <c r="D34" i="8"/>
  <c r="D35" i="7"/>
  <c r="E35" i="9"/>
  <c r="E35" i="5"/>
  <c r="E35" i="6"/>
  <c r="D35" i="8"/>
  <c r="E35" i="7"/>
  <c r="D35" i="6"/>
  <c r="D35" i="5"/>
  <c r="E35" i="4"/>
  <c r="D34" i="4"/>
  <c r="E113" i="1"/>
  <c r="E34" i="3"/>
  <c r="E35" i="3"/>
  <c r="G74" i="1"/>
  <c r="D74" i="1"/>
  <c r="E74" i="1"/>
  <c r="F74" i="1"/>
  <c r="F34" i="9"/>
  <c r="D33" i="8"/>
  <c r="G34" i="7"/>
  <c r="G33" i="5"/>
  <c r="F34" i="4"/>
  <c r="F34" i="3"/>
  <c r="C34" i="1"/>
  <c r="G73" i="1"/>
  <c r="G112" i="1"/>
  <c r="D112" i="1"/>
  <c r="D73" i="1"/>
  <c r="E34" i="6"/>
  <c r="D34" i="9"/>
  <c r="G34" i="5"/>
  <c r="F34" i="5"/>
  <c r="G34" i="9"/>
  <c r="G34" i="3"/>
  <c r="F34" i="6"/>
  <c r="F33" i="9"/>
  <c r="D33" i="9"/>
  <c r="D34" i="7"/>
  <c r="F34" i="7"/>
  <c r="E34" i="9"/>
  <c r="D34" i="3"/>
  <c r="E34" i="4"/>
  <c r="D33" i="7"/>
  <c r="F33" i="7"/>
  <c r="E33" i="7"/>
  <c r="E34" i="7"/>
  <c r="D34" i="6"/>
  <c r="F34" i="8"/>
  <c r="E112" i="1"/>
  <c r="F112" i="1"/>
  <c r="E73" i="1"/>
  <c r="F73" i="1"/>
  <c r="G33" i="9"/>
  <c r="G33" i="8"/>
  <c r="G33" i="7"/>
  <c r="E72" i="1"/>
  <c r="F33" i="3"/>
  <c r="G72" i="1"/>
  <c r="F72" i="1"/>
  <c r="D33" i="3"/>
  <c r="D32" i="7"/>
  <c r="F32" i="7"/>
  <c r="G33" i="3"/>
  <c r="F31" i="6"/>
  <c r="D31" i="6"/>
  <c r="E33" i="4"/>
  <c r="F32" i="3"/>
  <c r="E32" i="6"/>
  <c r="E33" i="9"/>
  <c r="E33" i="8"/>
  <c r="E33" i="6"/>
  <c r="D111" i="1"/>
  <c r="E33" i="3"/>
  <c r="G32" i="3"/>
  <c r="D72" i="1"/>
  <c r="C33" i="1"/>
  <c r="D33" i="6"/>
  <c r="F33" i="6"/>
  <c r="G33" i="6"/>
  <c r="E111" i="1"/>
  <c r="F111" i="1"/>
  <c r="G111" i="1"/>
  <c r="D33" i="4"/>
  <c r="F33" i="4"/>
  <c r="G33" i="4"/>
  <c r="G32" i="9"/>
  <c r="E32" i="8"/>
  <c r="E71" i="1"/>
  <c r="G32" i="5"/>
  <c r="F32" i="4"/>
  <c r="F71" i="1"/>
  <c r="D32" i="9"/>
  <c r="G32" i="4"/>
  <c r="E32" i="4"/>
  <c r="F32" i="9"/>
  <c r="G71" i="1"/>
  <c r="C32" i="1"/>
  <c r="G32" i="8"/>
  <c r="F32" i="8"/>
  <c r="F110" i="1"/>
  <c r="D32" i="6"/>
  <c r="G110" i="1"/>
  <c r="D110" i="1"/>
  <c r="G32" i="6"/>
  <c r="F32" i="6"/>
  <c r="E32" i="7"/>
  <c r="F31" i="7"/>
  <c r="E32" i="9"/>
  <c r="D32" i="8"/>
  <c r="D32" i="5"/>
  <c r="E32" i="5"/>
  <c r="D32" i="4"/>
  <c r="E110" i="1"/>
  <c r="D32" i="3"/>
  <c r="E32" i="3"/>
  <c r="D71" i="1"/>
  <c r="F30" i="9"/>
  <c r="G31" i="8"/>
  <c r="F30" i="7"/>
  <c r="G31" i="7"/>
  <c r="G31" i="6"/>
  <c r="G31" i="5"/>
  <c r="D31" i="4"/>
  <c r="G31" i="4"/>
  <c r="F31" i="3"/>
  <c r="G70" i="1"/>
  <c r="G109" i="1"/>
  <c r="F31" i="4"/>
  <c r="E31" i="8"/>
  <c r="G31" i="3"/>
  <c r="D31" i="5"/>
  <c r="F31" i="5"/>
  <c r="F31" i="8"/>
  <c r="D70" i="1"/>
  <c r="E30" i="6"/>
  <c r="E31" i="6"/>
  <c r="F70" i="1"/>
  <c r="D31" i="9"/>
  <c r="F31" i="9"/>
  <c r="G31" i="9"/>
  <c r="E31" i="9"/>
  <c r="D31" i="8"/>
  <c r="E31" i="7"/>
  <c r="D31" i="7"/>
  <c r="C31" i="1"/>
  <c r="F109" i="1"/>
  <c r="D109" i="1"/>
  <c r="E31" i="5"/>
  <c r="E31" i="4"/>
  <c r="E109" i="1"/>
  <c r="E31" i="3"/>
  <c r="D31" i="3"/>
  <c r="E70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9" i="1"/>
  <c r="G69" i="1"/>
  <c r="D108" i="1"/>
  <c r="E108" i="1"/>
  <c r="F108" i="1"/>
  <c r="G108" i="1"/>
  <c r="D69" i="1"/>
  <c r="E69" i="1"/>
  <c r="G29" i="9"/>
  <c r="G29" i="8"/>
  <c r="F29" i="7"/>
  <c r="F29" i="6"/>
  <c r="G29" i="5"/>
  <c r="F29" i="5"/>
  <c r="E29" i="5"/>
  <c r="G68" i="1"/>
  <c r="F107" i="1"/>
  <c r="E29" i="6"/>
  <c r="G29" i="6"/>
  <c r="G29" i="7"/>
  <c r="F29" i="9"/>
  <c r="D29" i="8"/>
  <c r="D29" i="7"/>
  <c r="F29" i="8"/>
  <c r="E29" i="4"/>
  <c r="E68" i="1"/>
  <c r="F68" i="1"/>
  <c r="F29" i="4"/>
  <c r="G29" i="4"/>
  <c r="D29" i="6"/>
  <c r="F28" i="9"/>
  <c r="D29" i="9"/>
  <c r="E29" i="9"/>
  <c r="C29" i="1"/>
  <c r="G107" i="1"/>
  <c r="E29" i="8"/>
  <c r="E107" i="1"/>
  <c r="E29" i="7"/>
  <c r="D29" i="5"/>
  <c r="D29" i="4"/>
  <c r="D107" i="1"/>
  <c r="D68" i="1"/>
  <c r="D26" i="3"/>
  <c r="F29" i="3"/>
  <c r="G29" i="3"/>
  <c r="D29" i="3"/>
  <c r="E29" i="3"/>
  <c r="F28" i="8"/>
  <c r="G28" i="7"/>
  <c r="F28" i="7"/>
  <c r="G28" i="4"/>
  <c r="F28" i="3"/>
  <c r="F106" i="1"/>
  <c r="E28" i="7"/>
  <c r="D28" i="8"/>
  <c r="G28" i="8"/>
  <c r="D67" i="1"/>
  <c r="D28" i="3"/>
  <c r="D28" i="4"/>
  <c r="E106" i="1"/>
  <c r="G28" i="9"/>
  <c r="D28" i="9"/>
  <c r="D28" i="6"/>
  <c r="F28" i="4"/>
  <c r="C28" i="1"/>
  <c r="E28" i="8"/>
  <c r="F28" i="6"/>
  <c r="G28" i="6"/>
  <c r="G106" i="1"/>
  <c r="E28" i="9"/>
  <c r="E27" i="8"/>
  <c r="D28" i="7"/>
  <c r="E28" i="6"/>
  <c r="G28" i="5"/>
  <c r="F28" i="5"/>
  <c r="D28" i="5"/>
  <c r="E28" i="5"/>
  <c r="E28" i="4"/>
  <c r="E67" i="1"/>
  <c r="F67" i="1"/>
  <c r="G67" i="1"/>
  <c r="G28" i="3"/>
  <c r="D106" i="1"/>
  <c r="E28" i="3"/>
  <c r="D27" i="4"/>
  <c r="D26" i="4"/>
  <c r="D27" i="8"/>
  <c r="D27" i="7"/>
  <c r="E27" i="5"/>
  <c r="E27" i="7"/>
  <c r="E27" i="9"/>
  <c r="D27" i="9"/>
  <c r="D105" i="1"/>
  <c r="E27" i="6"/>
  <c r="D27" i="6"/>
  <c r="D27" i="5"/>
  <c r="E27" i="4"/>
  <c r="E105" i="1"/>
  <c r="C27" i="1"/>
  <c r="D66" i="1"/>
  <c r="E66" i="1"/>
  <c r="E27" i="3"/>
  <c r="D27" i="3"/>
  <c r="E26" i="4"/>
  <c r="E25" i="4"/>
  <c r="D25" i="4"/>
  <c r="D26" i="8"/>
  <c r="E26" i="7"/>
  <c r="C26" i="1"/>
  <c r="D26" i="9"/>
  <c r="D104" i="1"/>
  <c r="E26" i="6"/>
  <c r="D65" i="1"/>
  <c r="E26" i="9"/>
  <c r="D26" i="6"/>
  <c r="D26" i="5"/>
  <c r="E26" i="8"/>
  <c r="D26" i="7"/>
  <c r="E26" i="5"/>
  <c r="E104" i="1"/>
  <c r="E26" i="3"/>
  <c r="E65" i="1"/>
  <c r="D25" i="9"/>
  <c r="D103" i="1"/>
  <c r="E25" i="5"/>
  <c r="E25" i="3"/>
  <c r="D64" i="1"/>
  <c r="C25" i="1"/>
  <c r="E25" i="6"/>
  <c r="D25" i="7"/>
  <c r="E25" i="9"/>
  <c r="E25" i="8"/>
  <c r="D25" i="8"/>
  <c r="E25" i="7"/>
  <c r="D25" i="6"/>
  <c r="D25" i="5"/>
  <c r="E103" i="1"/>
  <c r="D25" i="3"/>
  <c r="E64" i="1"/>
  <c r="C24" i="1"/>
  <c r="G101" i="3"/>
  <c r="F101" i="3"/>
  <c r="G101" i="7"/>
  <c r="D101" i="8"/>
  <c r="C23" i="7"/>
  <c r="F101" i="5"/>
  <c r="D62" i="4"/>
  <c r="G101" i="9"/>
  <c r="C101" i="1"/>
  <c r="E62" i="7"/>
  <c r="F101" i="8"/>
  <c r="E101" i="3"/>
  <c r="D101" i="5"/>
  <c r="D101" i="7"/>
  <c r="G62" i="7"/>
  <c r="D62" i="9"/>
  <c r="C23" i="6"/>
  <c r="F27" i="6" s="1"/>
  <c r="D62" i="8"/>
  <c r="E62" i="3"/>
  <c r="E62" i="9"/>
  <c r="F62" i="7"/>
  <c r="C23" i="9"/>
  <c r="F27" i="9" s="1"/>
  <c r="D23" i="2"/>
  <c r="D101" i="6"/>
  <c r="E62" i="5"/>
  <c r="D101" i="9"/>
  <c r="F62" i="3"/>
  <c r="F62" i="5"/>
  <c r="D62" i="3"/>
  <c r="C23" i="5"/>
  <c r="G27" i="5" s="1"/>
  <c r="D62" i="5"/>
  <c r="E101" i="8"/>
  <c r="C23" i="3"/>
  <c r="G101" i="4"/>
  <c r="E101" i="7"/>
  <c r="C62" i="1"/>
  <c r="G66" i="1" s="1"/>
  <c r="G23" i="2"/>
  <c r="G101" i="6"/>
  <c r="E101" i="4"/>
  <c r="F23" i="2"/>
  <c r="E101" i="5"/>
  <c r="F101" i="6"/>
  <c r="E101" i="9"/>
  <c r="E23" i="2"/>
  <c r="E101" i="6"/>
  <c r="D62" i="7"/>
  <c r="F62" i="9"/>
  <c r="C23" i="8"/>
  <c r="F62" i="4"/>
  <c r="G62" i="6"/>
  <c r="E62" i="4"/>
  <c r="F62" i="6"/>
  <c r="G62" i="8"/>
  <c r="E62" i="6"/>
  <c r="F62" i="8"/>
  <c r="C23" i="4"/>
  <c r="D62" i="6"/>
  <c r="E62" i="8"/>
  <c r="G62" i="4"/>
  <c r="D101" i="4"/>
  <c r="D100" i="9"/>
  <c r="F100" i="7"/>
  <c r="G100" i="5"/>
  <c r="F100" i="3"/>
  <c r="E36" i="1" l="1"/>
  <c r="F35" i="1"/>
  <c r="G35" i="1"/>
  <c r="E35" i="1"/>
  <c r="D35" i="1"/>
  <c r="G34" i="1"/>
  <c r="D34" i="1"/>
  <c r="F34" i="1"/>
  <c r="E34" i="1"/>
  <c r="G33" i="1"/>
  <c r="E33" i="1"/>
  <c r="F33" i="1"/>
  <c r="F32" i="1"/>
  <c r="D33" i="1"/>
  <c r="E32" i="1"/>
  <c r="G32" i="1"/>
  <c r="D32" i="1"/>
  <c r="F31" i="1"/>
  <c r="G31" i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105" i="1"/>
  <c r="F105" i="1"/>
  <c r="F66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102" i="1"/>
  <c r="E102" i="1"/>
  <c r="D24" i="3"/>
  <c r="E24" i="3"/>
  <c r="D63" i="1"/>
  <c r="E63" i="1"/>
  <c r="C23" i="1"/>
  <c r="D61" i="9"/>
  <c r="D100" i="5"/>
  <c r="F100" i="5"/>
  <c r="E100" i="8"/>
  <c r="G100" i="3"/>
  <c r="C61" i="1"/>
  <c r="E100" i="9"/>
  <c r="E100" i="4"/>
  <c r="D61" i="4"/>
  <c r="E61" i="4"/>
  <c r="D61" i="5"/>
  <c r="D100" i="6"/>
  <c r="D61" i="7"/>
  <c r="D100" i="8"/>
  <c r="E22" i="2"/>
  <c r="D22" i="2"/>
  <c r="D61" i="6"/>
  <c r="D61" i="8"/>
  <c r="D100" i="4"/>
  <c r="G61" i="8"/>
  <c r="G61" i="6"/>
  <c r="F61" i="8"/>
  <c r="G61" i="4"/>
  <c r="F61" i="6"/>
  <c r="E61" i="8"/>
  <c r="F61" i="4"/>
  <c r="E61" i="6"/>
  <c r="D100" i="7"/>
  <c r="G100" i="9"/>
  <c r="G100" i="7"/>
  <c r="F100" i="9"/>
  <c r="C100" i="1"/>
  <c r="D100" i="3"/>
  <c r="E100" i="6"/>
  <c r="G61" i="3"/>
  <c r="G61" i="5"/>
  <c r="E100" i="5"/>
  <c r="G61" i="7"/>
  <c r="E100" i="7"/>
  <c r="G61" i="9"/>
  <c r="E100" i="3"/>
  <c r="F61" i="3"/>
  <c r="F61" i="5"/>
  <c r="F61" i="7"/>
  <c r="F61" i="9"/>
  <c r="G22" i="2"/>
  <c r="E61" i="3"/>
  <c r="G100" i="4"/>
  <c r="E61" i="5"/>
  <c r="G100" i="6"/>
  <c r="E61" i="7"/>
  <c r="G100" i="8"/>
  <c r="E61" i="9"/>
  <c r="F22" i="2"/>
  <c r="D61" i="3"/>
  <c r="F100" i="4"/>
  <c r="F100" i="6"/>
  <c r="F100" i="8"/>
  <c r="G27" i="1" l="1"/>
  <c r="F27" i="1"/>
  <c r="F65" i="1"/>
  <c r="G65" i="1"/>
  <c r="G104" i="1"/>
  <c r="F104" i="1"/>
  <c r="D24" i="1"/>
  <c r="E24" i="1"/>
  <c r="D101" i="1"/>
  <c r="E101" i="1"/>
  <c r="D62" i="1"/>
  <c r="E62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99" i="9"/>
  <c r="F60" i="8"/>
  <c r="G99" i="8"/>
  <c r="F60" i="7"/>
  <c r="F99" i="7"/>
  <c r="G60" i="6"/>
  <c r="F99" i="6"/>
  <c r="F60" i="5"/>
  <c r="G99" i="5"/>
  <c r="G60" i="4"/>
  <c r="G99" i="4"/>
  <c r="F60" i="3"/>
  <c r="F99" i="3"/>
  <c r="F21" i="2"/>
  <c r="F99" i="5" l="1"/>
  <c r="G99" i="7"/>
  <c r="G60" i="7"/>
  <c r="C21" i="3"/>
  <c r="D60" i="5"/>
  <c r="D60" i="7"/>
  <c r="G99" i="3"/>
  <c r="G99" i="9"/>
  <c r="E99" i="3"/>
  <c r="E60" i="9"/>
  <c r="G60" i="5"/>
  <c r="C21" i="5"/>
  <c r="G60" i="3"/>
  <c r="D60" i="3"/>
  <c r="G21" i="2"/>
  <c r="E60" i="3"/>
  <c r="E60" i="5"/>
  <c r="E60" i="7"/>
  <c r="D60" i="9"/>
  <c r="C99" i="1"/>
  <c r="E99" i="8"/>
  <c r="C21" i="9"/>
  <c r="C21" i="7"/>
  <c r="G60" i="9"/>
  <c r="F60" i="9"/>
  <c r="F99" i="4"/>
  <c r="F99" i="8"/>
  <c r="D99" i="6"/>
  <c r="D99" i="8"/>
  <c r="D99" i="4"/>
  <c r="E99" i="4"/>
  <c r="E99" i="5"/>
  <c r="E99" i="7"/>
  <c r="E99" i="9"/>
  <c r="G99" i="6"/>
  <c r="C21" i="4"/>
  <c r="C21" i="6"/>
  <c r="E99" i="6"/>
  <c r="F60" i="4"/>
  <c r="D99" i="5"/>
  <c r="C21" i="8"/>
  <c r="C60" i="1"/>
  <c r="F60" i="6"/>
  <c r="D21" i="2"/>
  <c r="D60" i="4"/>
  <c r="E60" i="6"/>
  <c r="E60" i="8"/>
  <c r="D99" i="9"/>
  <c r="D99" i="3"/>
  <c r="D99" i="7"/>
  <c r="D60" i="8"/>
  <c r="D60" i="6"/>
  <c r="E21" i="2"/>
  <c r="E60" i="4"/>
  <c r="G60" i="8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G98" i="9"/>
  <c r="F59" i="9"/>
  <c r="F98" i="8"/>
  <c r="F98" i="7"/>
  <c r="E59" i="7"/>
  <c r="D98" i="6"/>
  <c r="F59" i="6"/>
  <c r="E59" i="5"/>
  <c r="G98" i="4"/>
  <c r="G59" i="4"/>
  <c r="F59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103" i="1"/>
  <c r="G103" i="1"/>
  <c r="F64" i="1"/>
  <c r="G64" i="1"/>
  <c r="F61" i="1"/>
  <c r="G61" i="1"/>
  <c r="G100" i="1"/>
  <c r="F100" i="1"/>
  <c r="D100" i="1"/>
  <c r="E100" i="1"/>
  <c r="D61" i="1"/>
  <c r="E61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99" i="1"/>
  <c r="F99" i="1"/>
  <c r="C21" i="1"/>
  <c r="F60" i="1"/>
  <c r="G60" i="1"/>
  <c r="C18" i="1"/>
  <c r="D59" i="6"/>
  <c r="E59" i="6"/>
  <c r="D59" i="4"/>
  <c r="D59" i="8"/>
  <c r="C58" i="1"/>
  <c r="G59" i="8"/>
  <c r="F59" i="8"/>
  <c r="E98" i="7"/>
  <c r="C59" i="1"/>
  <c r="F59" i="4"/>
  <c r="G59" i="9"/>
  <c r="D59" i="7"/>
  <c r="D59" i="5"/>
  <c r="E59" i="8"/>
  <c r="D59" i="9"/>
  <c r="E98" i="3"/>
  <c r="C20" i="5"/>
  <c r="D98" i="9"/>
  <c r="E59" i="3"/>
  <c r="E59" i="9"/>
  <c r="G59" i="7"/>
  <c r="G59" i="5"/>
  <c r="D59" i="3"/>
  <c r="F59" i="7"/>
  <c r="F59" i="5"/>
  <c r="D98" i="3"/>
  <c r="F98" i="9"/>
  <c r="C20" i="7"/>
  <c r="D98" i="7"/>
  <c r="E98" i="9"/>
  <c r="C20" i="9"/>
  <c r="G59" i="6"/>
  <c r="G98" i="5"/>
  <c r="E59" i="4"/>
  <c r="C20" i="3"/>
  <c r="F98" i="5"/>
  <c r="E20" i="2"/>
  <c r="D98" i="4"/>
  <c r="E98" i="6"/>
  <c r="C20" i="8"/>
  <c r="E98" i="5"/>
  <c r="G98" i="3"/>
  <c r="C97" i="1"/>
  <c r="D98" i="5"/>
  <c r="F98" i="3"/>
  <c r="G98" i="7"/>
  <c r="G19" i="2"/>
  <c r="E98" i="8"/>
  <c r="G98" i="6"/>
  <c r="F19" i="2"/>
  <c r="G59" i="3"/>
  <c r="E19" i="2"/>
  <c r="D98" i="8"/>
  <c r="F98" i="6"/>
  <c r="C20" i="6"/>
  <c r="C98" i="1"/>
  <c r="F98" i="4"/>
  <c r="E98" i="4"/>
  <c r="C20" i="4"/>
  <c r="G98" i="8"/>
  <c r="G20" i="2"/>
  <c r="F20" i="2"/>
  <c r="D20" i="2"/>
  <c r="D58" i="8"/>
  <c r="D97" i="8"/>
  <c r="C19" i="7"/>
  <c r="D58" i="4"/>
  <c r="D97" i="4"/>
  <c r="C19" i="3"/>
  <c r="F58" i="8"/>
  <c r="F97" i="8"/>
  <c r="F97" i="7"/>
  <c r="F58" i="5"/>
  <c r="F58" i="4"/>
  <c r="F97" i="4"/>
  <c r="F97" i="3"/>
  <c r="F97" i="9"/>
  <c r="G58" i="8"/>
  <c r="D97" i="7"/>
  <c r="E97" i="7"/>
  <c r="E97" i="4"/>
  <c r="D97" i="3"/>
  <c r="E97" i="3"/>
  <c r="G25" i="1" l="1"/>
  <c r="F25" i="1"/>
  <c r="G24" i="5"/>
  <c r="F24" i="5"/>
  <c r="G24" i="9"/>
  <c r="F24" i="9"/>
  <c r="F63" i="1"/>
  <c r="G63" i="1"/>
  <c r="F102" i="1"/>
  <c r="G102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101" i="1"/>
  <c r="F101" i="1"/>
  <c r="G62" i="1"/>
  <c r="F62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99" i="1"/>
  <c r="E99" i="1"/>
  <c r="D60" i="1"/>
  <c r="E60" i="1"/>
  <c r="C20" i="1"/>
  <c r="E20" i="7"/>
  <c r="D20" i="3"/>
  <c r="D97" i="5"/>
  <c r="F97" i="5"/>
  <c r="E97" i="5"/>
  <c r="D97" i="9"/>
  <c r="C19" i="5"/>
  <c r="E97" i="9"/>
  <c r="G97" i="9"/>
  <c r="E58" i="5"/>
  <c r="E97" i="8"/>
  <c r="D58" i="5"/>
  <c r="C19" i="4"/>
  <c r="E58" i="8"/>
  <c r="C19" i="8"/>
  <c r="D97" i="6"/>
  <c r="G97" i="6"/>
  <c r="F58" i="6"/>
  <c r="C19" i="6"/>
  <c r="E58" i="6"/>
  <c r="D58" i="6"/>
  <c r="E58" i="4"/>
  <c r="E97" i="6"/>
  <c r="E58" i="3"/>
  <c r="F58" i="3"/>
  <c r="D58" i="3"/>
  <c r="F58" i="7"/>
  <c r="D58" i="9"/>
  <c r="C19" i="9"/>
  <c r="G58" i="7"/>
  <c r="E58" i="7"/>
  <c r="D58" i="7"/>
  <c r="F58" i="9"/>
  <c r="E58" i="9"/>
  <c r="G58" i="9"/>
  <c r="G97" i="8"/>
  <c r="G97" i="7"/>
  <c r="G58" i="6"/>
  <c r="F97" i="6"/>
  <c r="G58" i="5"/>
  <c r="G97" i="5"/>
  <c r="G58" i="4"/>
  <c r="G97" i="4"/>
  <c r="G58" i="3"/>
  <c r="G97" i="3"/>
  <c r="E57" i="9"/>
  <c r="G57" i="8"/>
  <c r="E96" i="7"/>
  <c r="E57" i="7"/>
  <c r="D96" i="5"/>
  <c r="C18" i="5"/>
  <c r="F96" i="3"/>
  <c r="D57" i="3"/>
  <c r="F96" i="9"/>
  <c r="G96" i="9"/>
  <c r="F96" i="7"/>
  <c r="G96" i="7"/>
  <c r="G96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98" i="1"/>
  <c r="D98" i="1"/>
  <c r="D59" i="1"/>
  <c r="E59" i="1"/>
  <c r="C19" i="1"/>
  <c r="D19" i="5"/>
  <c r="E19" i="5"/>
  <c r="F57" i="7"/>
  <c r="D96" i="9"/>
  <c r="F57" i="9"/>
  <c r="G57" i="5"/>
  <c r="E96" i="5"/>
  <c r="D96" i="7"/>
  <c r="E96" i="3"/>
  <c r="F96" i="5"/>
  <c r="E96" i="9"/>
  <c r="D96" i="3"/>
  <c r="G57" i="7"/>
  <c r="E57" i="4"/>
  <c r="D96" i="6"/>
  <c r="D96" i="8"/>
  <c r="G96" i="3"/>
  <c r="F57" i="5"/>
  <c r="G96" i="6"/>
  <c r="G57" i="4"/>
  <c r="E57" i="8"/>
  <c r="D57" i="4"/>
  <c r="G57" i="3"/>
  <c r="E96" i="4"/>
  <c r="D57" i="6"/>
  <c r="G96" i="4"/>
  <c r="F96" i="6"/>
  <c r="F96" i="8"/>
  <c r="C18" i="9"/>
  <c r="F96" i="4"/>
  <c r="D57" i="8"/>
  <c r="G57" i="6"/>
  <c r="D96" i="4"/>
  <c r="C18" i="4"/>
  <c r="E57" i="6"/>
  <c r="D57" i="7"/>
  <c r="F57" i="6"/>
  <c r="C18" i="6"/>
  <c r="C18" i="7"/>
  <c r="F57" i="8"/>
  <c r="C18" i="3"/>
  <c r="E57" i="5"/>
  <c r="G96" i="8"/>
  <c r="G57" i="9"/>
  <c r="E96" i="8"/>
  <c r="F57" i="4"/>
  <c r="E96" i="6"/>
  <c r="C18" i="8"/>
  <c r="D57" i="9"/>
  <c r="F57" i="3"/>
  <c r="E57" i="3"/>
  <c r="D57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8" i="1"/>
  <c r="E58" i="1"/>
  <c r="D97" i="1"/>
  <c r="E97" i="1"/>
  <c r="G95" i="9"/>
  <c r="D56" i="9"/>
  <c r="E95" i="8"/>
  <c r="C17" i="8"/>
  <c r="D95" i="7"/>
  <c r="D56" i="7"/>
  <c r="F56" i="7"/>
  <c r="D95" i="6"/>
  <c r="F56" i="6"/>
  <c r="D95" i="5"/>
  <c r="D56" i="5"/>
  <c r="F56" i="5"/>
  <c r="G56" i="4"/>
  <c r="D95" i="3"/>
  <c r="F95" i="9"/>
  <c r="F56" i="9"/>
  <c r="G56" i="9"/>
  <c r="F95" i="8"/>
  <c r="G95" i="8"/>
  <c r="D56" i="8"/>
  <c r="G95" i="6"/>
  <c r="D56" i="6"/>
  <c r="D56" i="4"/>
  <c r="E56" i="4"/>
  <c r="F56" i="4"/>
  <c r="D56" i="3"/>
  <c r="E56" i="3"/>
  <c r="F56" i="3"/>
  <c r="G21" i="8" l="1"/>
  <c r="F21" i="8"/>
  <c r="D19" i="1"/>
  <c r="E19" i="1"/>
  <c r="D18" i="8"/>
  <c r="E18" i="8"/>
  <c r="E57" i="1"/>
  <c r="D57" i="1"/>
  <c r="E95" i="9"/>
  <c r="D95" i="9"/>
  <c r="G95" i="3"/>
  <c r="E56" i="5"/>
  <c r="E56" i="7"/>
  <c r="F95" i="3"/>
  <c r="E56" i="6"/>
  <c r="E95" i="3"/>
  <c r="G95" i="5"/>
  <c r="G95" i="7"/>
  <c r="C17" i="4"/>
  <c r="F95" i="5"/>
  <c r="F95" i="7"/>
  <c r="E56" i="9"/>
  <c r="E95" i="5"/>
  <c r="E95" i="7"/>
  <c r="C17" i="3"/>
  <c r="F95" i="4"/>
  <c r="F95" i="6"/>
  <c r="E95" i="6"/>
  <c r="D95" i="4"/>
  <c r="D95" i="8"/>
  <c r="C17" i="5"/>
  <c r="C17" i="9"/>
  <c r="G95" i="4"/>
  <c r="E95" i="4"/>
  <c r="G56" i="3"/>
  <c r="G56" i="5"/>
  <c r="G56" i="6"/>
  <c r="G56" i="7"/>
  <c r="G56" i="8"/>
  <c r="F56" i="8"/>
  <c r="E56" i="8"/>
  <c r="C17" i="6"/>
  <c r="C17" i="7"/>
  <c r="F55" i="9"/>
  <c r="G94" i="9"/>
  <c r="F55" i="8"/>
  <c r="G94" i="8"/>
  <c r="F55" i="7"/>
  <c r="F55" i="6"/>
  <c r="F94" i="6"/>
  <c r="F94" i="5"/>
  <c r="G55" i="5"/>
  <c r="F94" i="4"/>
  <c r="F55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96" i="1"/>
  <c r="E96" i="1"/>
  <c r="D18" i="3"/>
  <c r="E18" i="3"/>
  <c r="C17" i="1"/>
  <c r="F55" i="5"/>
  <c r="C16" i="3"/>
  <c r="G94" i="4"/>
  <c r="E94" i="7"/>
  <c r="G55" i="8"/>
  <c r="G94" i="3"/>
  <c r="G55" i="3"/>
  <c r="E55" i="4"/>
  <c r="D55" i="3"/>
  <c r="F94" i="8"/>
  <c r="C16" i="4"/>
  <c r="C16" i="8"/>
  <c r="F94" i="3"/>
  <c r="G94" i="6"/>
  <c r="D55" i="9"/>
  <c r="E55" i="9"/>
  <c r="F94" i="9"/>
  <c r="C16" i="9"/>
  <c r="D94" i="9"/>
  <c r="E94" i="9"/>
  <c r="E55" i="8"/>
  <c r="D55" i="8"/>
  <c r="D94" i="8"/>
  <c r="E94" i="8"/>
  <c r="F94" i="7"/>
  <c r="G94" i="7"/>
  <c r="D94" i="7"/>
  <c r="C16" i="7"/>
  <c r="G55" i="7"/>
  <c r="D55" i="7"/>
  <c r="E55" i="7"/>
  <c r="G55" i="6"/>
  <c r="C16" i="6"/>
  <c r="D55" i="6"/>
  <c r="E55" i="6"/>
  <c r="E94" i="6"/>
  <c r="D94" i="6"/>
  <c r="C16" i="5"/>
  <c r="G94" i="5"/>
  <c r="D94" i="5"/>
  <c r="E94" i="5"/>
  <c r="E55" i="5"/>
  <c r="D55" i="5"/>
  <c r="G55" i="4"/>
  <c r="F55" i="4"/>
  <c r="D55" i="4"/>
  <c r="D94" i="4"/>
  <c r="E94" i="4"/>
  <c r="E94" i="3"/>
  <c r="D94" i="3"/>
  <c r="E55" i="3"/>
  <c r="G55" i="9"/>
  <c r="F93" i="9"/>
  <c r="G54" i="9"/>
  <c r="F54" i="8"/>
  <c r="F93" i="7"/>
  <c r="G54" i="7"/>
  <c r="F93" i="6"/>
  <c r="F93" i="5"/>
  <c r="F54" i="5"/>
  <c r="G54" i="4"/>
  <c r="F54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98" i="1"/>
  <c r="F98" i="1"/>
  <c r="G59" i="1"/>
  <c r="F59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6" i="1"/>
  <c r="D56" i="1"/>
  <c r="D95" i="1"/>
  <c r="E95" i="1"/>
  <c r="C16" i="1"/>
  <c r="G93" i="6"/>
  <c r="D93" i="3"/>
  <c r="E54" i="3"/>
  <c r="D54" i="3"/>
  <c r="G93" i="9"/>
  <c r="E93" i="9"/>
  <c r="D93" i="9"/>
  <c r="F54" i="9"/>
  <c r="C15" i="9"/>
  <c r="E54" i="9"/>
  <c r="D54" i="9"/>
  <c r="D93" i="8"/>
  <c r="E93" i="8"/>
  <c r="D54" i="8"/>
  <c r="C15" i="8"/>
  <c r="G93" i="7"/>
  <c r="D93" i="7"/>
  <c r="C14" i="7"/>
  <c r="D54" i="7"/>
  <c r="C15" i="6"/>
  <c r="E93" i="6"/>
  <c r="D93" i="6"/>
  <c r="E54" i="6"/>
  <c r="E93" i="5"/>
  <c r="G54" i="5"/>
  <c r="D54" i="5"/>
  <c r="E54" i="5"/>
  <c r="D93" i="4"/>
  <c r="D54" i="4"/>
  <c r="E93" i="3"/>
  <c r="C15" i="3"/>
  <c r="G54" i="3"/>
  <c r="C15" i="4"/>
  <c r="C15" i="5"/>
  <c r="D93" i="5"/>
  <c r="G54" i="8"/>
  <c r="C15" i="7"/>
  <c r="E54" i="8"/>
  <c r="E54" i="4"/>
  <c r="G93" i="3"/>
  <c r="G93" i="8"/>
  <c r="F93" i="3"/>
  <c r="F93" i="4"/>
  <c r="G93" i="5"/>
  <c r="D54" i="6"/>
  <c r="E93" i="7"/>
  <c r="F93" i="8"/>
  <c r="F54" i="4"/>
  <c r="G54" i="6"/>
  <c r="F54" i="6"/>
  <c r="E93" i="4"/>
  <c r="E54" i="7"/>
  <c r="F54" i="7"/>
  <c r="G93" i="4"/>
  <c r="D53" i="9"/>
  <c r="E92" i="8"/>
  <c r="C14" i="8"/>
  <c r="E53" i="7"/>
  <c r="G92" i="6"/>
  <c r="E53" i="6"/>
  <c r="D53" i="6"/>
  <c r="D53" i="5"/>
  <c r="C14" i="4"/>
  <c r="E53" i="4"/>
  <c r="D53" i="4"/>
  <c r="E53" i="3"/>
  <c r="C14" i="5"/>
  <c r="C14" i="9"/>
  <c r="F53" i="9"/>
  <c r="G53" i="9"/>
  <c r="D92" i="9"/>
  <c r="E92" i="9"/>
  <c r="F92" i="9"/>
  <c r="G92" i="9"/>
  <c r="F53" i="8"/>
  <c r="G53" i="8"/>
  <c r="D92" i="8"/>
  <c r="F53" i="7"/>
  <c r="G53" i="7"/>
  <c r="D92" i="7"/>
  <c r="E92" i="7"/>
  <c r="F92" i="7"/>
  <c r="G92" i="7"/>
  <c r="D92" i="6"/>
  <c r="E92" i="6"/>
  <c r="F92" i="6"/>
  <c r="E53" i="5"/>
  <c r="F53" i="5"/>
  <c r="G53" i="5"/>
  <c r="D92" i="5"/>
  <c r="E92" i="5"/>
  <c r="F92" i="5"/>
  <c r="G92" i="5"/>
  <c r="D92" i="4"/>
  <c r="E92" i="4"/>
  <c r="F92" i="4"/>
  <c r="C14" i="3"/>
  <c r="D53" i="3"/>
  <c r="F53" i="3"/>
  <c r="G53" i="3"/>
  <c r="D92" i="3"/>
  <c r="E92" i="3"/>
  <c r="F92" i="3"/>
  <c r="G92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97" i="1"/>
  <c r="G97" i="1"/>
  <c r="F58" i="1"/>
  <c r="G58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94" i="1"/>
  <c r="E94" i="1"/>
  <c r="D16" i="3"/>
  <c r="E16" i="3"/>
  <c r="E55" i="1"/>
  <c r="D55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53" i="4"/>
  <c r="G53" i="6"/>
  <c r="E53" i="8"/>
  <c r="E53" i="9"/>
  <c r="F53" i="4"/>
  <c r="F53" i="6"/>
  <c r="D53" i="8"/>
  <c r="G92" i="8"/>
  <c r="F92" i="8"/>
  <c r="G92" i="4"/>
  <c r="D53" i="7"/>
  <c r="F19" i="1" l="1"/>
  <c r="G19" i="1"/>
  <c r="F18" i="6"/>
  <c r="G18" i="6"/>
  <c r="F96" i="1"/>
  <c r="G96" i="1"/>
  <c r="G57" i="1"/>
  <c r="F57" i="1"/>
  <c r="E16" i="1"/>
  <c r="D16" i="1"/>
  <c r="E15" i="6"/>
  <c r="D15" i="6"/>
  <c r="D93" i="1"/>
  <c r="E93" i="1"/>
  <c r="D54" i="1"/>
  <c r="E54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52" i="9"/>
  <c r="E52" i="9"/>
  <c r="F52" i="9"/>
  <c r="G52" i="9"/>
  <c r="D91" i="9"/>
  <c r="E91" i="9"/>
  <c r="F91" i="9"/>
  <c r="G91" i="9"/>
  <c r="D91" i="8"/>
  <c r="E91" i="8"/>
  <c r="F91" i="8"/>
  <c r="G91" i="8"/>
  <c r="D52" i="8"/>
  <c r="E52" i="8"/>
  <c r="F52" i="8"/>
  <c r="G52" i="8"/>
  <c r="D91" i="7"/>
  <c r="E91" i="7"/>
  <c r="F91" i="7"/>
  <c r="G91" i="7"/>
  <c r="D52" i="7"/>
  <c r="E52" i="7"/>
  <c r="F52" i="7"/>
  <c r="G52" i="7"/>
  <c r="D91" i="6"/>
  <c r="E91" i="6"/>
  <c r="F91" i="6"/>
  <c r="G91" i="6"/>
  <c r="D52" i="6"/>
  <c r="E52" i="6"/>
  <c r="F52" i="6"/>
  <c r="G52" i="6"/>
  <c r="D91" i="5"/>
  <c r="E91" i="5"/>
  <c r="F91" i="5"/>
  <c r="G91" i="5"/>
  <c r="D52" i="5"/>
  <c r="E52" i="5"/>
  <c r="F52" i="5"/>
  <c r="G52" i="5"/>
  <c r="D91" i="4"/>
  <c r="E91" i="4"/>
  <c r="F91" i="4"/>
  <c r="G91" i="4"/>
  <c r="D52" i="4"/>
  <c r="E52" i="4"/>
  <c r="F52" i="4"/>
  <c r="G52" i="4"/>
  <c r="D91" i="3"/>
  <c r="E91" i="3"/>
  <c r="F91" i="3"/>
  <c r="G91" i="3"/>
  <c r="D52" i="3"/>
  <c r="E52" i="3"/>
  <c r="F52" i="3"/>
  <c r="G52" i="3"/>
  <c r="F17" i="9" l="1"/>
  <c r="G17" i="9"/>
  <c r="F17" i="8"/>
  <c r="G17" i="8"/>
  <c r="F17" i="7"/>
  <c r="G17" i="7"/>
  <c r="F17" i="6"/>
  <c r="G17" i="6"/>
  <c r="F17" i="5"/>
  <c r="G17" i="5"/>
  <c r="F17" i="4"/>
  <c r="G17" i="4"/>
  <c r="G56" i="1"/>
  <c r="F56" i="1"/>
  <c r="F95" i="1"/>
  <c r="G95" i="1"/>
  <c r="E14" i="7"/>
  <c r="D14" i="7"/>
  <c r="D14" i="9"/>
  <c r="E14" i="9"/>
  <c r="D14" i="8"/>
  <c r="E14" i="8"/>
  <c r="D14" i="6"/>
  <c r="E14" i="6"/>
  <c r="E14" i="5"/>
  <c r="D14" i="5"/>
  <c r="E14" i="4"/>
  <c r="D14" i="4"/>
  <c r="D92" i="1"/>
  <c r="E92" i="1"/>
  <c r="D53" i="1"/>
  <c r="E53" i="1"/>
  <c r="C13" i="1"/>
  <c r="G90" i="9"/>
  <c r="G90" i="8"/>
  <c r="F90" i="7"/>
  <c r="F90" i="6"/>
  <c r="G90" i="5"/>
  <c r="F17" i="1" l="1"/>
  <c r="G17" i="1"/>
  <c r="E14" i="1"/>
  <c r="D14" i="1"/>
  <c r="F90" i="8"/>
  <c r="D90" i="8"/>
  <c r="G90" i="6"/>
  <c r="C12" i="6"/>
  <c r="E51" i="9"/>
  <c r="F90" i="9"/>
  <c r="E90" i="9"/>
  <c r="D90" i="9"/>
  <c r="E51" i="8"/>
  <c r="D51" i="8"/>
  <c r="E90" i="8"/>
  <c r="C12" i="8"/>
  <c r="C12" i="7"/>
  <c r="G90" i="7"/>
  <c r="D90" i="7"/>
  <c r="E90" i="7"/>
  <c r="F51" i="6"/>
  <c r="G51" i="6"/>
  <c r="D51" i="6"/>
  <c r="E90" i="6"/>
  <c r="D90" i="6"/>
  <c r="D51" i="5"/>
  <c r="E51" i="5"/>
  <c r="F90" i="5"/>
  <c r="D90" i="5"/>
  <c r="E90" i="5"/>
  <c r="D89" i="5"/>
  <c r="D51" i="4"/>
  <c r="D90" i="4"/>
  <c r="D90" i="3"/>
  <c r="E51" i="6"/>
  <c r="F51" i="7"/>
  <c r="G51" i="8"/>
  <c r="G51" i="9"/>
  <c r="G51" i="7"/>
  <c r="C12" i="9"/>
  <c r="C12" i="5"/>
  <c r="E51" i="7"/>
  <c r="F51" i="8"/>
  <c r="F51" i="9"/>
  <c r="D51" i="7"/>
  <c r="D51" i="3"/>
  <c r="G51" i="5"/>
  <c r="D51" i="9"/>
  <c r="F51" i="5"/>
  <c r="G90" i="4"/>
  <c r="E90" i="4"/>
  <c r="F90" i="4"/>
  <c r="C12" i="4"/>
  <c r="G51" i="4"/>
  <c r="F51" i="4"/>
  <c r="E51" i="4"/>
  <c r="G51" i="3"/>
  <c r="F51" i="3"/>
  <c r="E51" i="3"/>
  <c r="G90" i="3"/>
  <c r="F90" i="3"/>
  <c r="E90" i="3"/>
  <c r="G16" i="9" l="1"/>
  <c r="F16" i="9"/>
  <c r="G16" i="8"/>
  <c r="F16" i="8"/>
  <c r="G16" i="7"/>
  <c r="F16" i="7"/>
  <c r="F16" i="6"/>
  <c r="G16" i="6"/>
  <c r="G16" i="5"/>
  <c r="F16" i="5"/>
  <c r="G16" i="4"/>
  <c r="F16" i="4"/>
  <c r="G55" i="1"/>
  <c r="F55" i="1"/>
  <c r="G94" i="1"/>
  <c r="F94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52" i="1"/>
  <c r="E52" i="1"/>
  <c r="D91" i="1"/>
  <c r="E91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51" i="1"/>
  <c r="G54" i="1"/>
  <c r="F54" i="1"/>
  <c r="F93" i="1"/>
  <c r="G93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51" i="1"/>
  <c r="D90" i="1"/>
  <c r="E90" i="1"/>
  <c r="C11" i="1"/>
  <c r="D89" i="9"/>
  <c r="E89" i="9"/>
  <c r="F89" i="9"/>
  <c r="G89" i="9"/>
  <c r="D50" i="9"/>
  <c r="E50" i="9"/>
  <c r="F50" i="9"/>
  <c r="G50" i="9"/>
  <c r="D89" i="8"/>
  <c r="E89" i="8"/>
  <c r="F89" i="8"/>
  <c r="G89" i="8"/>
  <c r="D50" i="8"/>
  <c r="E50" i="8"/>
  <c r="F50" i="8"/>
  <c r="G50" i="8"/>
  <c r="D89" i="7"/>
  <c r="E89" i="7"/>
  <c r="F89" i="7"/>
  <c r="G89" i="7"/>
  <c r="D50" i="7"/>
  <c r="E50" i="7"/>
  <c r="F50" i="7"/>
  <c r="G50" i="7"/>
  <c r="D89" i="6"/>
  <c r="E89" i="6"/>
  <c r="F89" i="6"/>
  <c r="G89" i="6"/>
  <c r="D50" i="6"/>
  <c r="E50" i="6"/>
  <c r="F50" i="6"/>
  <c r="G50" i="6"/>
  <c r="E89" i="5"/>
  <c r="F89" i="5"/>
  <c r="G89" i="5"/>
  <c r="D50" i="5"/>
  <c r="E50" i="5"/>
  <c r="F50" i="5"/>
  <c r="G50" i="5"/>
  <c r="D89" i="4"/>
  <c r="E89" i="4"/>
  <c r="F89" i="4"/>
  <c r="G89" i="4"/>
  <c r="D50" i="4"/>
  <c r="E50" i="4"/>
  <c r="F50" i="4"/>
  <c r="G50" i="4"/>
  <c r="D89" i="3"/>
  <c r="E89" i="3"/>
  <c r="F89" i="3"/>
  <c r="G89" i="3"/>
  <c r="D50" i="3"/>
  <c r="E50" i="3"/>
  <c r="F50" i="3"/>
  <c r="G50" i="3"/>
  <c r="G15" i="1" l="1"/>
  <c r="F15" i="1"/>
  <c r="D12" i="1"/>
  <c r="E12" i="1"/>
  <c r="G88" i="9"/>
  <c r="F49" i="9"/>
  <c r="F49" i="8"/>
  <c r="F88" i="8"/>
  <c r="F88" i="7"/>
  <c r="F49" i="7"/>
  <c r="F88" i="6"/>
  <c r="F49" i="6"/>
  <c r="G88" i="5"/>
  <c r="F49" i="5"/>
  <c r="F88" i="4"/>
  <c r="G49" i="4"/>
  <c r="G88" i="3"/>
  <c r="G49" i="3"/>
  <c r="G88" i="6" l="1"/>
  <c r="C10" i="6"/>
  <c r="E88" i="3"/>
  <c r="F88" i="3"/>
  <c r="D49" i="3"/>
  <c r="C10" i="5"/>
  <c r="F88" i="9"/>
  <c r="E88" i="9"/>
  <c r="D88" i="9"/>
  <c r="C10" i="9"/>
  <c r="G49" i="9"/>
  <c r="D49" i="9"/>
  <c r="E49" i="9"/>
  <c r="D49" i="8"/>
  <c r="G49" i="8"/>
  <c r="E49" i="8"/>
  <c r="C10" i="8"/>
  <c r="G88" i="8"/>
  <c r="E88" i="8"/>
  <c r="D88" i="8"/>
  <c r="G88" i="7"/>
  <c r="D88" i="7"/>
  <c r="E88" i="7"/>
  <c r="G49" i="7"/>
  <c r="C10" i="7"/>
  <c r="D49" i="7"/>
  <c r="E49" i="7"/>
  <c r="D88" i="6"/>
  <c r="E88" i="6"/>
  <c r="G49" i="6"/>
  <c r="D49" i="6"/>
  <c r="E49" i="6"/>
  <c r="F88" i="5"/>
  <c r="D88" i="5"/>
  <c r="E88" i="5"/>
  <c r="G49" i="5"/>
  <c r="D49" i="5"/>
  <c r="E49" i="5"/>
  <c r="G88" i="4"/>
  <c r="D88" i="4"/>
  <c r="E88" i="4"/>
  <c r="C10" i="4"/>
  <c r="D49" i="4"/>
  <c r="F49" i="4"/>
  <c r="E49" i="4"/>
  <c r="C10" i="3"/>
  <c r="D88" i="3"/>
  <c r="F49" i="3"/>
  <c r="E49" i="3"/>
  <c r="G48" i="9"/>
  <c r="G87" i="9"/>
  <c r="F48" i="8"/>
  <c r="F87" i="8"/>
  <c r="E87" i="7"/>
  <c r="F87" i="6"/>
  <c r="C9" i="5"/>
  <c r="E48" i="3"/>
  <c r="C9" i="3"/>
  <c r="E87" i="9"/>
  <c r="D48" i="9"/>
  <c r="F48" i="9"/>
  <c r="D87" i="8"/>
  <c r="F87" i="7"/>
  <c r="G48" i="6"/>
  <c r="D48" i="5"/>
  <c r="E48" i="5"/>
  <c r="F48" i="5"/>
  <c r="G48" i="5"/>
  <c r="D48" i="4"/>
  <c r="F48" i="4"/>
  <c r="G48" i="4"/>
  <c r="D48" i="3"/>
  <c r="F48" i="3"/>
  <c r="G48" i="3"/>
  <c r="G87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53" i="1"/>
  <c r="G53" i="1"/>
  <c r="F92" i="1"/>
  <c r="G92" i="1"/>
  <c r="F13" i="5"/>
  <c r="G13" i="5"/>
  <c r="G13" i="3"/>
  <c r="F13" i="3"/>
  <c r="G91" i="1"/>
  <c r="F91" i="1"/>
  <c r="D11" i="9"/>
  <c r="E11" i="9"/>
  <c r="D11" i="8"/>
  <c r="E11" i="8"/>
  <c r="D11" i="7"/>
  <c r="E11" i="7"/>
  <c r="D11" i="6"/>
  <c r="E11" i="6"/>
  <c r="D11" i="5"/>
  <c r="E11" i="5"/>
  <c r="D11" i="4"/>
  <c r="E11" i="4"/>
  <c r="D89" i="1"/>
  <c r="E89" i="1"/>
  <c r="D11" i="3"/>
  <c r="E11" i="3"/>
  <c r="D50" i="1"/>
  <c r="E50" i="1"/>
  <c r="C10" i="1"/>
  <c r="D88" i="1"/>
  <c r="D10" i="3"/>
  <c r="E10" i="5"/>
  <c r="E10" i="3"/>
  <c r="D10" i="5"/>
  <c r="E88" i="1"/>
  <c r="G87" i="4"/>
  <c r="D87" i="7"/>
  <c r="D87" i="3"/>
  <c r="E87" i="8"/>
  <c r="D87" i="9"/>
  <c r="G87" i="8"/>
  <c r="F87" i="3"/>
  <c r="D87" i="5"/>
  <c r="E87" i="6"/>
  <c r="F87" i="9"/>
  <c r="E48" i="4"/>
  <c r="C9" i="6"/>
  <c r="F87" i="4"/>
  <c r="G87" i="5"/>
  <c r="D87" i="6"/>
  <c r="G48" i="8"/>
  <c r="C9" i="7"/>
  <c r="E87" i="3"/>
  <c r="E87" i="4"/>
  <c r="F87" i="5"/>
  <c r="G87" i="6"/>
  <c r="G87" i="7"/>
  <c r="E48" i="8"/>
  <c r="D48" i="6"/>
  <c r="C9" i="8"/>
  <c r="D87" i="4"/>
  <c r="E87" i="5"/>
  <c r="D48" i="8"/>
  <c r="C9" i="4"/>
  <c r="D48" i="7"/>
  <c r="C9" i="9"/>
  <c r="E48" i="9"/>
  <c r="G48" i="7"/>
  <c r="F48" i="7"/>
  <c r="E48" i="7"/>
  <c r="F48" i="6"/>
  <c r="E48" i="6"/>
  <c r="D86" i="7"/>
  <c r="D86" i="6"/>
  <c r="E86" i="6"/>
  <c r="D86" i="5"/>
  <c r="D47" i="5"/>
  <c r="D47" i="4"/>
  <c r="E47" i="4"/>
  <c r="D47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52" i="1"/>
  <c r="F52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9" i="1"/>
  <c r="E49" i="1"/>
  <c r="E9" i="3"/>
  <c r="E86" i="5"/>
  <c r="D47" i="9"/>
  <c r="E86" i="9"/>
  <c r="C8" i="9"/>
  <c r="E47" i="9"/>
  <c r="E86" i="8"/>
  <c r="E47" i="8"/>
  <c r="D47" i="6"/>
  <c r="C8" i="8"/>
  <c r="D47" i="8"/>
  <c r="C8" i="7"/>
  <c r="E47" i="7"/>
  <c r="E47" i="3"/>
  <c r="C8" i="6"/>
  <c r="D86" i="9"/>
  <c r="D86" i="8"/>
  <c r="E47" i="6"/>
  <c r="E47" i="5"/>
  <c r="C8" i="5"/>
  <c r="E86" i="4"/>
  <c r="D86" i="4"/>
  <c r="C8" i="4"/>
  <c r="D86" i="3"/>
  <c r="E86" i="3"/>
  <c r="E86" i="7"/>
  <c r="D47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51" i="1"/>
  <c r="G51" i="1"/>
  <c r="G90" i="1"/>
  <c r="F90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8" i="1"/>
  <c r="D48" i="1"/>
  <c r="D87" i="1"/>
  <c r="E87" i="1"/>
  <c r="C8" i="1"/>
  <c r="E45" i="3"/>
  <c r="E85" i="7"/>
  <c r="E46" i="8"/>
  <c r="C6" i="8"/>
  <c r="D84" i="8"/>
  <c r="D85" i="8"/>
  <c r="E46" i="9"/>
  <c r="E84" i="6"/>
  <c r="D46" i="6"/>
  <c r="E45" i="4"/>
  <c r="E45" i="5"/>
  <c r="D46" i="9"/>
  <c r="D84" i="3"/>
  <c r="E85" i="8"/>
  <c r="D45" i="5"/>
  <c r="C5" i="5"/>
  <c r="D45" i="6"/>
  <c r="E85" i="9"/>
  <c r="D85" i="6"/>
  <c r="E45" i="7"/>
  <c r="D46" i="8"/>
  <c r="E84" i="8"/>
  <c r="E45" i="9"/>
  <c r="E84" i="9"/>
  <c r="C7" i="9"/>
  <c r="D84" i="9"/>
  <c r="D85" i="9"/>
  <c r="C6" i="9"/>
  <c r="D45" i="9"/>
  <c r="C5" i="9"/>
  <c r="C7" i="8"/>
  <c r="E8" i="8" s="1"/>
  <c r="E45" i="8"/>
  <c r="D45" i="8"/>
  <c r="C5" i="8"/>
  <c r="C5" i="7"/>
  <c r="D45" i="7"/>
  <c r="D46" i="7"/>
  <c r="D84" i="7"/>
  <c r="C6" i="7"/>
  <c r="E46" i="7"/>
  <c r="E84" i="7"/>
  <c r="D85" i="7"/>
  <c r="C7" i="7"/>
  <c r="C6" i="6"/>
  <c r="D84" i="6"/>
  <c r="C5" i="6"/>
  <c r="E45" i="6"/>
  <c r="E46" i="6"/>
  <c r="C7" i="6"/>
  <c r="E85" i="6"/>
  <c r="E85" i="5"/>
  <c r="D46" i="5"/>
  <c r="D84" i="5"/>
  <c r="C6" i="5"/>
  <c r="E46" i="5"/>
  <c r="E84" i="5"/>
  <c r="D85" i="5"/>
  <c r="C7" i="5"/>
  <c r="E85" i="4"/>
  <c r="D85" i="4"/>
  <c r="D84" i="4"/>
  <c r="C7" i="4"/>
  <c r="D46" i="4"/>
  <c r="C6" i="4"/>
  <c r="E46" i="4"/>
  <c r="E84" i="4"/>
  <c r="D45" i="4"/>
  <c r="C5" i="4"/>
  <c r="E85" i="3"/>
  <c r="D46" i="3"/>
  <c r="C7" i="3"/>
  <c r="C6" i="3"/>
  <c r="E46" i="3"/>
  <c r="E84" i="3"/>
  <c r="D85" i="3"/>
  <c r="D45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89" i="1"/>
  <c r="G89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88" i="1"/>
  <c r="F88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87" i="1"/>
  <c r="F87" i="1"/>
  <c r="E8" i="9"/>
  <c r="D8" i="9"/>
  <c r="D8" i="7"/>
  <c r="E8" i="7"/>
  <c r="D8" i="6"/>
  <c r="E8" i="6"/>
  <c r="D8" i="5"/>
  <c r="E8" i="5"/>
  <c r="D8" i="4"/>
  <c r="E8" i="4"/>
  <c r="E86" i="1"/>
  <c r="D86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9" i="1" l="1"/>
  <c r="G49" i="1"/>
  <c r="G48" i="1"/>
  <c r="F48" i="1"/>
  <c r="G50" i="1" l="1"/>
  <c r="F50" i="1"/>
  <c r="E47" i="1"/>
  <c r="D47" i="1"/>
  <c r="E45" i="1" l="1"/>
  <c r="D84" i="1"/>
  <c r="D46" i="1"/>
  <c r="D45" i="1"/>
  <c r="C6" i="1"/>
  <c r="E46" i="1"/>
  <c r="E84" i="1"/>
  <c r="D85" i="1"/>
  <c r="C7" i="1"/>
  <c r="E85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<sst xmlns="http://schemas.openxmlformats.org/spreadsheetml/2006/main" count="1536" uniqueCount="36">
  <si>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</si>
  <si>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</si>
  <si>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</si>
  <si>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</si>
  <si>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</si>
  <si>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</si>
  <si>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</si>
  <si>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</si>
  <si>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</si>
  <si>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</si>
  <si>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</si>
  <si>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</si>
  <si>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</si>
  <si>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</si>
  <si>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</si>
  <si>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</si>
  <si>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</si>
  <si>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</si>
  <si>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</si>
  <si>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</si>
  <si>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</si>
  <si>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</si>
  <si>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</si>
  <si>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</si>
  <si>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</si>
  <si>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</si>
  <si>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</si>
  <si>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</si>
  <si>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</si>
  <si>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</si>
  <si>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</si>
  <si>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</si>
  <si>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2024</t>
  </si>
  <si>
    <t>2025</t>
  </si>
  <si>
    <t>2026</t>
  </si>
  <si>
    <t>Dec*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</si>
</sst>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zoomScaleNormal="100" workbookViewId="0">
      <selection activeCell="T31" sqref="T31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5429687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6" si="0">C44+C83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32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9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35">
      <c r="A31" s="5"/>
      <c r="B31" s="6" t="s">
        <v>10</v>
      </c>
      <c r="C31" s="7">
        <f t="shared" si="0"/>
        <v>10653000</v>
      </c>
      <c r="D31" s="21">
        <f t="shared" ref="D31" si="89">C31-C30</f>
        <v>25000</v>
      </c>
      <c r="E31" s="9">
        <f t="shared" ref="E31" si="90">((C31/C30)-1)*100</f>
        <v>0.23522770041399799</v>
      </c>
      <c r="F31" s="21">
        <f t="shared" ref="F31" si="91">C31-C27</f>
        <v>-78000</v>
      </c>
      <c r="G31" s="10">
        <f t="shared" ref="G31" si="92">((C31/C27)-1)*100</f>
        <v>-0.72686608890131232</v>
      </c>
      <c r="I31" s="28"/>
    </row>
    <row r="32" spans="1:9" x14ac:dyDescent="0.35">
      <c r="A32" s="5" t="s">
        <v>33</v>
      </c>
      <c r="B32" s="6" t="s">
        <v>12</v>
      </c>
      <c r="C32" s="7">
        <f t="shared" si="0"/>
        <v>10589000</v>
      </c>
      <c r="D32" s="21">
        <f t="shared" ref="D32" si="93">C32-C31</f>
        <v>-64000</v>
      </c>
      <c r="E32" s="9">
        <f t="shared" ref="E32" si="94">((C32/C31)-1)*100</f>
        <v>-0.60076973622453789</v>
      </c>
      <c r="F32" s="21">
        <f t="shared" ref="F32" si="95">C32-C28</f>
        <v>-85000</v>
      </c>
      <c r="G32" s="10">
        <f t="shared" ref="G32" si="96">((C32/C28)-1)*100</f>
        <v>-0.79632752482667879</v>
      </c>
      <c r="I32" s="28"/>
    </row>
    <row r="33" spans="1:11" x14ac:dyDescent="0.35">
      <c r="A33" s="5"/>
      <c r="B33" s="6" t="s">
        <v>8</v>
      </c>
      <c r="C33" s="7">
        <f t="shared" si="0"/>
        <v>10520000</v>
      </c>
      <c r="D33" s="21">
        <f t="shared" ref="D33" si="97">C33-C32</f>
        <v>-69000</v>
      </c>
      <c r="E33" s="9">
        <f t="shared" ref="E33" si="98">((C33/C32)-1)*100</f>
        <v>-0.65161960525073059</v>
      </c>
      <c r="F33" s="21">
        <f t="shared" ref="F33" si="99">C33-C29</f>
        <v>-218000</v>
      </c>
      <c r="G33" s="10">
        <f t="shared" ref="G33" si="100">((C33/C29)-1)*100</f>
        <v>-2.0301732166138953</v>
      </c>
      <c r="I33" s="28"/>
    </row>
    <row r="34" spans="1:11" x14ac:dyDescent="0.35">
      <c r="A34" s="5"/>
      <c r="B34" s="6" t="s">
        <v>9</v>
      </c>
      <c r="C34" s="7">
        <f t="shared" si="0"/>
        <v>10533000</v>
      </c>
      <c r="D34" s="21">
        <f t="shared" ref="D34" si="101">C34-C33</f>
        <v>13000</v>
      </c>
      <c r="E34" s="9">
        <f t="shared" ref="E34" si="102">((C34/C33)-1)*100</f>
        <v>0.12357414448669335</v>
      </c>
      <c r="F34" s="21">
        <f t="shared" ref="F34" si="103">C34-C30</f>
        <v>-95000</v>
      </c>
      <c r="G34" s="10">
        <f t="shared" ref="G34" si="104">((C34/C30)-1)*100</f>
        <v>-0.89386526157320123</v>
      </c>
      <c r="I34" s="28"/>
    </row>
    <row r="35" spans="1:11" x14ac:dyDescent="0.35">
      <c r="A35" s="5"/>
      <c r="B35" s="6" t="s">
        <v>35</v>
      </c>
      <c r="C35" s="7">
        <f t="shared" si="0"/>
        <v>10548000</v>
      </c>
      <c r="D35" s="21">
        <f t="shared" ref="D35" si="105">C35-C34</f>
        <v>15000</v>
      </c>
      <c r="E35" s="9">
        <f t="shared" ref="E35" si="106">((C35/C34)-1)*100</f>
        <v>0.1424095699231076</v>
      </c>
      <c r="F35" s="21">
        <f t="shared" ref="F35" si="107">C35-C31</f>
        <v>-105000</v>
      </c>
      <c r="G35" s="10">
        <f t="shared" ref="G35" si="108">((C35/C31)-1)*100</f>
        <v>-0.98563784849338143</v>
      </c>
      <c r="I35" s="28"/>
    </row>
    <row r="36" spans="1:11" x14ac:dyDescent="0.35">
      <c r="A36" s="5" t="s">
        <v>34</v>
      </c>
      <c r="B36" s="6" t="s">
        <v>12</v>
      </c>
      <c r="C36" s="7">
        <f t="shared" si="0"/>
        <v>10468000</v>
      </c>
      <c r="D36" s="21">
        <f t="shared" ref="D36" si="109">C36-C35</f>
        <v>-80000</v>
      </c>
      <c r="E36" s="9">
        <f t="shared" ref="E36" si="110">((C36/C35)-1)*100</f>
        <v>-0.75843761850588054</v>
      </c>
      <c r="F36" s="21">
        <f t="shared" ref="F36" si="111">C36-C32</f>
        <v>-121000</v>
      </c>
      <c r="G36" s="10">
        <f t="shared" ref="G36" si="112">((C36/C32)-1)*100</f>
        <v>-1.1426952497875176</v>
      </c>
      <c r="I36" s="28"/>
    </row>
    <row r="37" spans="1:11" ht="15" thickBot="1" x14ac:dyDescent="0.4">
      <c r="A37" s="27"/>
      <c r="B37" s="12"/>
      <c r="C37" s="11"/>
      <c r="D37" s="22"/>
      <c r="E37" s="14"/>
      <c r="F37" s="22"/>
      <c r="G37" s="15"/>
    </row>
    <row r="40" spans="1:11" x14ac:dyDescent="0.35">
      <c r="A40" s="16"/>
      <c r="B40" s="17"/>
      <c r="C40" s="18"/>
    </row>
    <row r="41" spans="1:11" ht="15" thickBot="1" x14ac:dyDescent="0.4">
      <c r="A41" t="s">
        <v>16</v>
      </c>
      <c r="B41" s="17"/>
      <c r="C41" s="18"/>
    </row>
    <row r="42" spans="1:11" ht="42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11" ht="15.7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11" x14ac:dyDescent="0.35">
      <c r="A44" s="5" t="s">
        <v>11</v>
      </c>
      <c r="B44" s="6" t="s">
        <v>8</v>
      </c>
      <c r="C44" s="7">
        <f>'3-Manufacturing'!C44+'4-Electricity'!C44+'5-Construction'!C44+'6-Trade'!C44+'7-Transport'!C44+'8-Finance'!C44+'9-Community'!C44+'2-Mining'!C5</f>
        <v>9034000</v>
      </c>
      <c r="D44" s="33" t="s">
        <v>29</v>
      </c>
      <c r="E44" s="33" t="s">
        <v>29</v>
      </c>
      <c r="F44" s="33" t="s">
        <v>29</v>
      </c>
      <c r="G44" s="34" t="s">
        <v>29</v>
      </c>
      <c r="K44" s="28"/>
    </row>
    <row r="45" spans="1:11" x14ac:dyDescent="0.35">
      <c r="A45" s="5"/>
      <c r="B45" s="6" t="s">
        <v>9</v>
      </c>
      <c r="C45" s="7">
        <f>'3-Manufacturing'!C45+'4-Electricity'!C45+'5-Construction'!C45+'6-Trade'!C45+'7-Transport'!C45+'8-Finance'!C45+'9-Community'!C45+'2-Mining'!C6</f>
        <v>9083000</v>
      </c>
      <c r="D45" s="21">
        <f t="shared" ref="D45:D46" si="113">C45-C44</f>
        <v>49000</v>
      </c>
      <c r="E45" s="9">
        <f t="shared" ref="E45:E46" si="114">((C45/C44)-1)*100</f>
        <v>0.54239539517377811</v>
      </c>
      <c r="F45" s="33" t="s">
        <v>29</v>
      </c>
      <c r="G45" s="34" t="s">
        <v>29</v>
      </c>
      <c r="K45" s="28"/>
    </row>
    <row r="46" spans="1:11" x14ac:dyDescent="0.35">
      <c r="A46" s="5"/>
      <c r="B46" s="6" t="s">
        <v>10</v>
      </c>
      <c r="C46" s="7">
        <f>'3-Manufacturing'!C46+'4-Electricity'!C46+'5-Construction'!C46+'6-Trade'!C46+'7-Transport'!C46+'8-Finance'!C46+'9-Community'!C46+'2-Mining'!C7</f>
        <v>9176000</v>
      </c>
      <c r="D46" s="21">
        <f t="shared" si="113"/>
        <v>93000</v>
      </c>
      <c r="E46" s="9">
        <f t="shared" si="114"/>
        <v>1.0238907849829282</v>
      </c>
      <c r="F46" s="33" t="s">
        <v>29</v>
      </c>
      <c r="G46" s="34" t="s">
        <v>29</v>
      </c>
    </row>
    <row r="47" spans="1:11" x14ac:dyDescent="0.35">
      <c r="A47" s="5" t="s">
        <v>18</v>
      </c>
      <c r="B47" s="6" t="s">
        <v>12</v>
      </c>
      <c r="C47" s="7">
        <f>'3-Manufacturing'!C47+'4-Electricity'!C47+'5-Construction'!C47+'6-Trade'!C47+'7-Transport'!C47+'8-Finance'!C47+'9-Community'!C47+'2-Mining'!C8</f>
        <v>9230000</v>
      </c>
      <c r="D47" s="21">
        <f t="shared" ref="D47" si="115">C47-C46</f>
        <v>54000</v>
      </c>
      <c r="E47" s="9">
        <f t="shared" ref="E47" si="116">((C47/C46)-1)*100</f>
        <v>0.58849171752397567</v>
      </c>
      <c r="F47" s="33" t="s">
        <v>29</v>
      </c>
      <c r="G47" s="34" t="s">
        <v>29</v>
      </c>
    </row>
    <row r="48" spans="1:11" x14ac:dyDescent="0.35">
      <c r="A48" s="5"/>
      <c r="B48" s="6" t="s">
        <v>8</v>
      </c>
      <c r="C48" s="7">
        <f>'3-Manufacturing'!C48+'4-Electricity'!C48+'5-Construction'!C48+'6-Trade'!C48+'7-Transport'!C48+'8-Finance'!C48+'9-Community'!C48+'2-Mining'!C9</f>
        <v>9179000</v>
      </c>
      <c r="D48" s="21">
        <f t="shared" ref="D48" si="117">C48-C47</f>
        <v>-51000</v>
      </c>
      <c r="E48" s="9">
        <f t="shared" ref="E48" si="118">((C48/C47)-1)*100</f>
        <v>-0.55254604550378783</v>
      </c>
      <c r="F48" s="21">
        <f t="shared" ref="F48" si="119">C48-C44</f>
        <v>145000</v>
      </c>
      <c r="G48" s="10">
        <f t="shared" ref="G48" si="120">((C48/C44)-1)*100</f>
        <v>1.6050475979632495</v>
      </c>
    </row>
    <row r="49" spans="1:7" x14ac:dyDescent="0.35">
      <c r="A49" s="5"/>
      <c r="B49" s="6" t="s">
        <v>9</v>
      </c>
      <c r="C49" s="7">
        <f>'3-Manufacturing'!C49+'4-Electricity'!C49+'5-Construction'!C49+'6-Trade'!C49+'7-Transport'!C49+'8-Finance'!C49+'9-Community'!C49+'2-Mining'!C10</f>
        <v>9196000</v>
      </c>
      <c r="D49" s="21">
        <f t="shared" ref="D49" si="121">C49-C48</f>
        <v>17000</v>
      </c>
      <c r="E49" s="9">
        <f t="shared" ref="E49" si="122">((C49/C48)-1)*100</f>
        <v>0.18520536006101374</v>
      </c>
      <c r="F49" s="21">
        <f t="shared" ref="F49" si="123">C49-C45</f>
        <v>113000</v>
      </c>
      <c r="G49" s="10">
        <f t="shared" ref="G49" si="124">((C49/C45)-1)*100</f>
        <v>1.2440823516459254</v>
      </c>
    </row>
    <row r="50" spans="1:7" x14ac:dyDescent="0.35">
      <c r="A50" s="5"/>
      <c r="B50" s="6" t="s">
        <v>10</v>
      </c>
      <c r="C50" s="7">
        <f>'3-Manufacturing'!C50+'4-Electricity'!C50+'5-Construction'!C50+'6-Trade'!C50+'7-Transport'!C50+'8-Finance'!C50+'9-Community'!C50+'2-Mining'!C11</f>
        <v>9251000</v>
      </c>
      <c r="D50" s="21">
        <f t="shared" ref="D50" si="125">C50-C49</f>
        <v>55000</v>
      </c>
      <c r="E50" s="9">
        <f t="shared" ref="E50" si="126">((C50/C49)-1)*100</f>
        <v>0.59808612440190867</v>
      </c>
      <c r="F50" s="21">
        <f t="shared" ref="F50" si="127">C50-C46</f>
        <v>75000</v>
      </c>
      <c r="G50" s="10">
        <f t="shared" ref="G50" si="128">((C50/C46)-1)*100</f>
        <v>0.81734960767219089</v>
      </c>
    </row>
    <row r="51" spans="1:7" x14ac:dyDescent="0.35">
      <c r="A51" s="5" t="s">
        <v>27</v>
      </c>
      <c r="B51" s="6" t="s">
        <v>12</v>
      </c>
      <c r="C51" s="7">
        <f>'3-Manufacturing'!C51+'4-Electricity'!C51+'5-Construction'!C51+'6-Trade'!C51+'7-Transport'!C51+'8-Finance'!C51+'9-Community'!C51+'2-Mining'!C12</f>
        <v>9287000</v>
      </c>
      <c r="D51" s="21">
        <f t="shared" ref="D51" si="129">C51-C50</f>
        <v>36000</v>
      </c>
      <c r="E51" s="9">
        <f t="shared" ref="E51" si="130">((C51/C50)-1)*100</f>
        <v>0.38914711923034861</v>
      </c>
      <c r="F51" s="21">
        <f t="shared" ref="F51" si="131">C51-C47</f>
        <v>57000</v>
      </c>
      <c r="G51" s="10">
        <f t="shared" ref="G51" si="132">((C51/C47)-1)*100</f>
        <v>0.61755146262187921</v>
      </c>
    </row>
    <row r="52" spans="1:7" x14ac:dyDescent="0.35">
      <c r="A52" s="5"/>
      <c r="B52" s="6" t="s">
        <v>8</v>
      </c>
      <c r="C52" s="7">
        <f>'3-Manufacturing'!C52+'4-Electricity'!C52+'5-Construction'!C52+'6-Trade'!C52+'7-Transport'!C52+'8-Finance'!C52+'9-Community'!C52+'2-Mining'!C13</f>
        <v>8745000</v>
      </c>
      <c r="D52" s="21">
        <f t="shared" ref="D52" si="133">C52-C51</f>
        <v>-542000</v>
      </c>
      <c r="E52" s="9">
        <f t="shared" ref="E52" si="134">((C52/C51)-1)*100</f>
        <v>-5.8361149994616168</v>
      </c>
      <c r="F52" s="21">
        <f t="shared" ref="F52" si="135">C52-C48</f>
        <v>-434000</v>
      </c>
      <c r="G52" s="10">
        <f t="shared" ref="G52" si="136">((C52/C48)-1)*100</f>
        <v>-4.7281838980281048</v>
      </c>
    </row>
    <row r="53" spans="1:7" x14ac:dyDescent="0.35">
      <c r="A53" s="5"/>
      <c r="B53" s="6" t="s">
        <v>9</v>
      </c>
      <c r="C53" s="7">
        <f>'3-Manufacturing'!C53+'4-Electricity'!C53+'5-Construction'!C53+'6-Trade'!C53+'7-Transport'!C53+'8-Finance'!C53+'9-Community'!C53+'2-Mining'!C14</f>
        <v>8812000</v>
      </c>
      <c r="D53" s="21">
        <f t="shared" ref="D53" si="137">C53-C52</f>
        <v>67000</v>
      </c>
      <c r="E53" s="9">
        <f t="shared" ref="E53" si="138">((C53/C52)-1)*100</f>
        <v>0.7661520869068017</v>
      </c>
      <c r="F53" s="21">
        <f t="shared" ref="F53" si="139">C53-C49</f>
        <v>-384000</v>
      </c>
      <c r="G53" s="10">
        <f t="shared" ref="G53" si="140">((C53/C49)-1)*100</f>
        <v>-4.1757285776424569</v>
      </c>
    </row>
    <row r="54" spans="1:7" x14ac:dyDescent="0.35">
      <c r="A54" s="5"/>
      <c r="B54" s="6" t="s">
        <v>10</v>
      </c>
      <c r="C54" s="7">
        <f>'3-Manufacturing'!C54+'4-Electricity'!C54+'5-Construction'!C54+'6-Trade'!C54+'7-Transport'!C54+'8-Finance'!C54+'9-Community'!C54+'2-Mining'!C15</f>
        <v>8857000</v>
      </c>
      <c r="D54" s="21">
        <f t="shared" ref="D54" si="141">C54-C53</f>
        <v>45000</v>
      </c>
      <c r="E54" s="9">
        <f t="shared" ref="E54" si="142">((C54/C53)-1)*100</f>
        <v>0.51066727190194339</v>
      </c>
      <c r="F54" s="21">
        <f t="shared" ref="F54" si="143">C54-C50</f>
        <v>-394000</v>
      </c>
      <c r="G54" s="10">
        <f t="shared" ref="G54" si="144">((C54/C50)-1)*100</f>
        <v>-4.2589990271322042</v>
      </c>
    </row>
    <row r="55" spans="1:7" x14ac:dyDescent="0.35">
      <c r="A55" s="5" t="s">
        <v>28</v>
      </c>
      <c r="B55" s="6" t="s">
        <v>12</v>
      </c>
      <c r="C55" s="7">
        <f>'3-Manufacturing'!C55+'4-Electricity'!C55+'5-Construction'!C55+'6-Trade'!C55+'7-Transport'!C55+'8-Finance'!C55+'9-Community'!C55+'2-Mining'!C16</f>
        <v>8873000</v>
      </c>
      <c r="D55" s="21">
        <f t="shared" ref="D55" si="145">C55-C54</f>
        <v>16000</v>
      </c>
      <c r="E55" s="9">
        <f t="shared" ref="E55" si="146">((C55/C54)-1)*100</f>
        <v>0.18064807496895874</v>
      </c>
      <c r="F55" s="21">
        <f t="shared" ref="F55" si="147">C55-C51</f>
        <v>-414000</v>
      </c>
      <c r="G55" s="10">
        <f t="shared" ref="G55" si="148">((C55/C51)-1)*100</f>
        <v>-4.4578442984817501</v>
      </c>
    </row>
    <row r="56" spans="1:7" x14ac:dyDescent="0.35">
      <c r="A56" s="5"/>
      <c r="B56" s="6" t="s">
        <v>8</v>
      </c>
      <c r="C56" s="7">
        <f>'3-Manufacturing'!C56+'4-Electricity'!C56+'5-Construction'!C56+'6-Trade'!C56+'7-Transport'!C56+'8-Finance'!C56+'9-Community'!C56+'2-Mining'!C17</f>
        <v>8997000</v>
      </c>
      <c r="D56" s="21">
        <f t="shared" ref="D56" si="149">C56-C55</f>
        <v>124000</v>
      </c>
      <c r="E56" s="9">
        <f t="shared" ref="E56" si="150">((C56/C55)-1)*100</f>
        <v>1.397498027724553</v>
      </c>
      <c r="F56" s="21">
        <f t="shared" ref="F56" si="151">C56-C52</f>
        <v>252000</v>
      </c>
      <c r="G56" s="10">
        <f t="shared" ref="G56" si="152">((C56/C52)-1)*100</f>
        <v>2.8816466552315623</v>
      </c>
    </row>
    <row r="57" spans="1:7" x14ac:dyDescent="0.35">
      <c r="A57" s="5"/>
      <c r="B57" s="6" t="s">
        <v>9</v>
      </c>
      <c r="C57" s="7">
        <f>'3-Manufacturing'!C57+'4-Electricity'!C57+'5-Construction'!C57+'6-Trade'!C57+'7-Transport'!C57+'8-Finance'!C57+'9-Community'!C57+'2-Mining'!C18</f>
        <v>9066000</v>
      </c>
      <c r="D57" s="21">
        <f t="shared" ref="D57:D58" si="153">C57-C56</f>
        <v>69000</v>
      </c>
      <c r="E57" s="9">
        <f t="shared" ref="E57:E58" si="154">((C57/C56)-1)*100</f>
        <v>0.76692230743580225</v>
      </c>
      <c r="F57" s="21">
        <f t="shared" ref="F57:F58" si="155">C57-C53</f>
        <v>254000</v>
      </c>
      <c r="G57" s="10">
        <f t="shared" ref="G57:G58" si="156">((C57/C53)-1)*100</f>
        <v>2.8824330458465663</v>
      </c>
    </row>
    <row r="58" spans="1:7" x14ac:dyDescent="0.35">
      <c r="A58" s="5"/>
      <c r="B58" s="6" t="s">
        <v>10</v>
      </c>
      <c r="C58" s="7">
        <f>'3-Manufacturing'!C58+'4-Electricity'!C58+'5-Construction'!C58+'6-Trade'!C58+'7-Transport'!C58+'8-Finance'!C58+'9-Community'!C58+'2-Mining'!C19</f>
        <v>9147000</v>
      </c>
      <c r="D58" s="21">
        <f t="shared" si="153"/>
        <v>81000</v>
      </c>
      <c r="E58" s="9">
        <f t="shared" si="154"/>
        <v>0.89344804765056907</v>
      </c>
      <c r="F58" s="21">
        <f t="shared" si="155"/>
        <v>290000</v>
      </c>
      <c r="G58" s="10">
        <f t="shared" si="156"/>
        <v>3.2742463588122384</v>
      </c>
    </row>
    <row r="59" spans="1:7" x14ac:dyDescent="0.35">
      <c r="A59" s="5" t="s">
        <v>30</v>
      </c>
      <c r="B59" s="6" t="s">
        <v>12</v>
      </c>
      <c r="C59" s="7">
        <f>'3-Manufacturing'!C59+'4-Electricity'!C59+'5-Construction'!C59+'6-Trade'!C59+'7-Transport'!C59+'8-Finance'!C59+'9-Community'!C59+'2-Mining'!C20</f>
        <v>9196000</v>
      </c>
      <c r="D59" s="21">
        <f t="shared" ref="D59" si="157">C59-C58</f>
        <v>49000</v>
      </c>
      <c r="E59" s="9">
        <f t="shared" ref="E59" si="158">((C59/C58)-1)*100</f>
        <v>0.53569476331036814</v>
      </c>
      <c r="F59" s="21">
        <f t="shared" ref="F59" si="159">C59-C55</f>
        <v>323000</v>
      </c>
      <c r="G59" s="10">
        <f t="shared" ref="G59" si="160">((C59/C55)-1)*100</f>
        <v>3.6402569593147804</v>
      </c>
    </row>
    <row r="60" spans="1:7" x14ac:dyDescent="0.35">
      <c r="A60" s="5"/>
      <c r="B60" s="6" t="s">
        <v>8</v>
      </c>
      <c r="C60" s="7">
        <f>'3-Manufacturing'!C60+'4-Electricity'!C60+'5-Construction'!C60+'6-Trade'!C60+'7-Transport'!C60+'8-Finance'!C60+'9-Community'!C60+'2-Mining'!C21</f>
        <v>9277000</v>
      </c>
      <c r="D60" s="21">
        <f t="shared" ref="D60" si="161">C60-C59</f>
        <v>81000</v>
      </c>
      <c r="E60" s="9">
        <f t="shared" ref="E60" si="162">((C60/C59)-1)*100</f>
        <v>0.88081774684645175</v>
      </c>
      <c r="F60" s="21">
        <f t="shared" ref="F60" si="163">C60-C56</f>
        <v>280000</v>
      </c>
      <c r="G60" s="10">
        <f t="shared" ref="G60" si="164">((C60/C56)-1)*100</f>
        <v>3.1121484939424349</v>
      </c>
    </row>
    <row r="61" spans="1:7" x14ac:dyDescent="0.35">
      <c r="A61" s="5"/>
      <c r="B61" s="6" t="s">
        <v>9</v>
      </c>
      <c r="C61" s="7">
        <f>'3-Manufacturing'!C61+'4-Electricity'!C61+'5-Construction'!C61+'6-Trade'!C61+'7-Transport'!C61+'8-Finance'!C61+'9-Community'!C61+'2-Mining'!C22</f>
        <v>9387000</v>
      </c>
      <c r="D61" s="21">
        <f t="shared" ref="D61" si="165">C61-C60</f>
        <v>110000</v>
      </c>
      <c r="E61" s="9">
        <f t="shared" ref="E61" si="166">((C61/C60)-1)*100</f>
        <v>1.1857281448744317</v>
      </c>
      <c r="F61" s="21">
        <f t="shared" ref="F61" si="167">C61-C57</f>
        <v>321000</v>
      </c>
      <c r="G61" s="10">
        <f t="shared" ref="G61" si="168">((C61/C57)-1)*100</f>
        <v>3.5407015221707416</v>
      </c>
    </row>
    <row r="62" spans="1:7" x14ac:dyDescent="0.35">
      <c r="A62" s="5"/>
      <c r="B62" s="6" t="s">
        <v>10</v>
      </c>
      <c r="C62" s="7">
        <f>'3-Manufacturing'!C62+'4-Electricity'!C62+'5-Construction'!C62+'6-Trade'!C62+'7-Transport'!C62+'8-Finance'!C62+'9-Community'!C62+'2-Mining'!C23</f>
        <v>9481000</v>
      </c>
      <c r="D62" s="21">
        <f t="shared" ref="D62" si="169">C62-C61</f>
        <v>94000</v>
      </c>
      <c r="E62" s="9">
        <f t="shared" ref="E62" si="170">((C62/C61)-1)*100</f>
        <v>1.001384894002344</v>
      </c>
      <c r="F62" s="21">
        <f t="shared" ref="F62" si="171">C62-C58</f>
        <v>334000</v>
      </c>
      <c r="G62" s="10">
        <f t="shared" ref="G62" si="172">((C62/C58)-1)*100</f>
        <v>3.6514704274625664</v>
      </c>
    </row>
    <row r="63" spans="1:7" x14ac:dyDescent="0.35">
      <c r="A63" s="5" t="s">
        <v>31</v>
      </c>
      <c r="B63" s="6" t="s">
        <v>12</v>
      </c>
      <c r="C63" s="7">
        <f>'3-Manufacturing'!C63+'4-Electricity'!C63+'5-Construction'!C63+'6-Trade'!C63+'7-Transport'!C63+'8-Finance'!C63+'9-Community'!C63+'2-Mining'!C24</f>
        <v>9500000</v>
      </c>
      <c r="D63" s="21">
        <f t="shared" ref="D63" si="173">C63-C62</f>
        <v>19000</v>
      </c>
      <c r="E63" s="9">
        <f t="shared" ref="E63" si="174">((C63/C62)-1)*100</f>
        <v>0.20040080160319551</v>
      </c>
      <c r="F63" s="21">
        <f t="shared" ref="F63" si="175">C63-C59</f>
        <v>304000</v>
      </c>
      <c r="G63" s="10">
        <f t="shared" ref="G63" si="176">((C63/C59)-1)*100</f>
        <v>3.3057851239669311</v>
      </c>
    </row>
    <row r="64" spans="1:7" x14ac:dyDescent="0.35">
      <c r="A64" s="5"/>
      <c r="B64" s="6" t="s">
        <v>8</v>
      </c>
      <c r="C64" s="7">
        <f>'3-Manufacturing'!C64+'4-Electricity'!C64+'5-Construction'!C64+'6-Trade'!C64+'7-Transport'!C64+'8-Finance'!C64+'9-Community'!C64+'2-Mining'!C25</f>
        <v>9489000</v>
      </c>
      <c r="D64" s="21">
        <f t="shared" ref="D64" si="177">C64-C63</f>
        <v>-11000</v>
      </c>
      <c r="E64" s="9">
        <f t="shared" ref="E64" si="178">((C64/C63)-1)*100</f>
        <v>-0.11578947368421355</v>
      </c>
      <c r="F64" s="21">
        <f t="shared" ref="F64" si="179">C64-C60</f>
        <v>212000</v>
      </c>
      <c r="G64" s="10">
        <f t="shared" ref="G64" si="180">((C64/C60)-1)*100</f>
        <v>2.2852215155761524</v>
      </c>
    </row>
    <row r="65" spans="1:7" x14ac:dyDescent="0.35">
      <c r="A65" s="5"/>
      <c r="B65" s="6" t="s">
        <v>9</v>
      </c>
      <c r="C65" s="7">
        <f>'3-Manufacturing'!C65+'4-Electricity'!C65+'5-Construction'!C65+'6-Trade'!C65+'7-Transport'!C65+'8-Finance'!C65+'9-Community'!C65+'2-Mining'!C26</f>
        <v>9498000</v>
      </c>
      <c r="D65" s="21">
        <f t="shared" ref="D65" si="181">C65-C64</f>
        <v>9000</v>
      </c>
      <c r="E65" s="9">
        <f t="shared" ref="E65" si="182">((C65/C64)-1)*100</f>
        <v>9.4846664558967397E-2</v>
      </c>
      <c r="F65" s="21">
        <f t="shared" ref="F65" si="183">C65-C61</f>
        <v>111000</v>
      </c>
      <c r="G65" s="10">
        <f t="shared" ref="G65" si="184">((C65/C61)-1)*100</f>
        <v>1.1824864173857419</v>
      </c>
    </row>
    <row r="66" spans="1:7" x14ac:dyDescent="0.35">
      <c r="A66" s="5"/>
      <c r="B66" s="6" t="s">
        <v>10</v>
      </c>
      <c r="C66" s="7">
        <f>'3-Manufacturing'!C66+'4-Electricity'!C66+'5-Construction'!C66+'6-Trade'!C66+'7-Transport'!C66+'8-Finance'!C66+'9-Community'!C66+'2-Mining'!C27</f>
        <v>9513000</v>
      </c>
      <c r="D66" s="21">
        <f t="shared" ref="D66" si="185">C66-C65</f>
        <v>15000</v>
      </c>
      <c r="E66" s="9">
        <f t="shared" ref="E66" si="186">((C66/C65)-1)*100</f>
        <v>0.15792798483891257</v>
      </c>
      <c r="F66" s="21">
        <f t="shared" ref="F66" si="187">C66-C62</f>
        <v>32000</v>
      </c>
      <c r="G66" s="10">
        <f t="shared" ref="G66" si="188">((C66/C62)-1)*100</f>
        <v>0.33751713954224272</v>
      </c>
    </row>
    <row r="67" spans="1:7" x14ac:dyDescent="0.35">
      <c r="A67" s="5" t="s">
        <v>32</v>
      </c>
      <c r="B67" s="6" t="s">
        <v>12</v>
      </c>
      <c r="C67" s="7">
        <f>'3-Manufacturing'!C67+'4-Electricity'!C67+'5-Construction'!C67+'6-Trade'!C67+'7-Transport'!C67+'8-Finance'!C67+'9-Community'!C67+'2-Mining'!C28</f>
        <v>9488000</v>
      </c>
      <c r="D67" s="21">
        <f t="shared" ref="D67:D72" si="189">C67-C66</f>
        <v>-25000</v>
      </c>
      <c r="E67" s="9">
        <f t="shared" ref="E67:E72" si="190">((C67/C66)-1)*100</f>
        <v>-0.26279827604330785</v>
      </c>
      <c r="F67" s="21">
        <f t="shared" ref="F67:F72" si="191">C67-C63</f>
        <v>-12000</v>
      </c>
      <c r="G67" s="10">
        <f t="shared" ref="G67:G72" si="192">((C67/C63)-1)*100</f>
        <v>-0.12631578947368549</v>
      </c>
    </row>
    <row r="68" spans="1:7" x14ac:dyDescent="0.35">
      <c r="A68" s="5"/>
      <c r="B68" s="6" t="s">
        <v>8</v>
      </c>
      <c r="C68" s="7">
        <f>'3-Manufacturing'!C68+'4-Electricity'!C68+'5-Construction'!C68+'6-Trade'!C68+'7-Transport'!C68+'8-Finance'!C68+'9-Community'!C68+'2-Mining'!C29</f>
        <v>9468000</v>
      </c>
      <c r="D68" s="21">
        <f t="shared" si="189"/>
        <v>-20000</v>
      </c>
      <c r="E68" s="9">
        <f t="shared" si="190"/>
        <v>-0.21079258010118229</v>
      </c>
      <c r="F68" s="21">
        <f t="shared" si="191"/>
        <v>-21000</v>
      </c>
      <c r="G68" s="10">
        <f t="shared" si="192"/>
        <v>-0.22130888397091653</v>
      </c>
    </row>
    <row r="69" spans="1:7" x14ac:dyDescent="0.35">
      <c r="A69" s="5"/>
      <c r="B69" s="6" t="s">
        <v>9</v>
      </c>
      <c r="C69" s="7">
        <f>'3-Manufacturing'!C69+'4-Electricity'!C69+'5-Construction'!C69+'6-Trade'!C69+'7-Transport'!C69+'8-Finance'!C69+'9-Community'!C69+'2-Mining'!C30</f>
        <v>9477000</v>
      </c>
      <c r="D69" s="21">
        <f t="shared" si="189"/>
        <v>9000</v>
      </c>
      <c r="E69" s="9">
        <f t="shared" si="190"/>
        <v>9.5057034220524805E-2</v>
      </c>
      <c r="F69" s="21">
        <f t="shared" si="191"/>
        <v>-21000</v>
      </c>
      <c r="G69" s="10">
        <f t="shared" si="192"/>
        <v>-0.22109917877447538</v>
      </c>
    </row>
    <row r="70" spans="1:7" x14ac:dyDescent="0.35">
      <c r="A70" s="5"/>
      <c r="B70" s="6" t="s">
        <v>10</v>
      </c>
      <c r="C70" s="7">
        <f>'3-Manufacturing'!C70+'4-Electricity'!C70+'5-Construction'!C70+'6-Trade'!C70+'7-Transport'!C70+'8-Finance'!C70+'9-Community'!C70+'2-Mining'!C31</f>
        <v>9503000</v>
      </c>
      <c r="D70" s="21">
        <f t="shared" si="189"/>
        <v>26000</v>
      </c>
      <c r="E70" s="9">
        <f t="shared" si="190"/>
        <v>0.27434842249656199</v>
      </c>
      <c r="F70" s="21">
        <f t="shared" si="191"/>
        <v>-10000</v>
      </c>
      <c r="G70" s="10">
        <f t="shared" si="192"/>
        <v>-0.10511931041732314</v>
      </c>
    </row>
    <row r="71" spans="1:7" x14ac:dyDescent="0.35">
      <c r="A71" s="5" t="s">
        <v>33</v>
      </c>
      <c r="B71" s="6" t="s">
        <v>12</v>
      </c>
      <c r="C71" s="7">
        <f>'3-Manufacturing'!C71+'4-Electricity'!C71+'5-Construction'!C71+'6-Trade'!C71+'7-Transport'!C71+'8-Finance'!C71+'9-Community'!C71+'2-Mining'!C32</f>
        <v>9457000</v>
      </c>
      <c r="D71" s="21">
        <f t="shared" si="189"/>
        <v>-46000</v>
      </c>
      <c r="E71" s="9">
        <f t="shared" si="190"/>
        <v>-0.48405766600021494</v>
      </c>
      <c r="F71" s="21">
        <f t="shared" si="191"/>
        <v>-31000</v>
      </c>
      <c r="G71" s="10">
        <f t="shared" si="192"/>
        <v>-0.32672849915682534</v>
      </c>
    </row>
    <row r="72" spans="1:7" x14ac:dyDescent="0.35">
      <c r="A72" s="5"/>
      <c r="B72" s="6" t="s">
        <v>8</v>
      </c>
      <c r="C72" s="7">
        <f>'3-Manufacturing'!C72+'4-Electricity'!C72+'5-Construction'!C72+'6-Trade'!C72+'7-Transport'!C72+'8-Finance'!C72+'9-Community'!C72+'2-Mining'!C33</f>
        <v>9426000</v>
      </c>
      <c r="D72" s="21">
        <f t="shared" si="189"/>
        <v>-31000</v>
      </c>
      <c r="E72" s="9">
        <f t="shared" si="190"/>
        <v>-0.32779951358782311</v>
      </c>
      <c r="F72" s="21">
        <f t="shared" si="191"/>
        <v>-42000</v>
      </c>
      <c r="G72" s="10">
        <f t="shared" si="192"/>
        <v>-0.44359949302914536</v>
      </c>
    </row>
    <row r="73" spans="1:7" x14ac:dyDescent="0.35">
      <c r="A73" s="5"/>
      <c r="B73" s="6" t="s">
        <v>9</v>
      </c>
      <c r="C73" s="7">
        <f>'3-Manufacturing'!C73+'4-Electricity'!C73+'5-Construction'!C73+'6-Trade'!C73+'7-Transport'!C73+'8-Finance'!C73+'9-Community'!C73+'2-Mining'!C34</f>
        <v>9420000</v>
      </c>
      <c r="D73" s="21">
        <f t="shared" ref="D73" si="193">C73-C72</f>
        <v>-6000</v>
      </c>
      <c r="E73" s="9">
        <f t="shared" ref="E73" si="194">((C73/C72)-1)*100</f>
        <v>-6.3653723742840285E-2</v>
      </c>
      <c r="F73" s="21">
        <f t="shared" ref="F73" si="195">C73-C69</f>
        <v>-57000</v>
      </c>
      <c r="G73" s="10">
        <f t="shared" ref="G73" si="196">((C73/C69)-1)*100</f>
        <v>-0.60145615701171495</v>
      </c>
    </row>
    <row r="74" spans="1:7" x14ac:dyDescent="0.35">
      <c r="A74" s="5"/>
      <c r="B74" s="6" t="s">
        <v>35</v>
      </c>
      <c r="C74" s="7">
        <f>'3-Manufacturing'!C74+'4-Electricity'!C74+'5-Construction'!C74+'6-Trade'!C74+'7-Transport'!C74+'8-Finance'!C74+'9-Community'!C74+'2-Mining'!C35</f>
        <v>9433000</v>
      </c>
      <c r="D74" s="21">
        <f t="shared" ref="D74" si="197">C74-C73</f>
        <v>13000</v>
      </c>
      <c r="E74" s="9">
        <f t="shared" ref="E74" si="198">((C74/C73)-1)*100</f>
        <v>0.13800424628449548</v>
      </c>
      <c r="F74" s="21">
        <f t="shared" ref="F74" si="199">C74-C70</f>
        <v>-70000</v>
      </c>
      <c r="G74" s="10">
        <f t="shared" ref="G74" si="200">((C74/C70)-1)*100</f>
        <v>-0.73660949173944834</v>
      </c>
    </row>
    <row r="75" spans="1:7" x14ac:dyDescent="0.35">
      <c r="A75" s="5" t="s">
        <v>34</v>
      </c>
      <c r="B75" s="6" t="s">
        <v>12</v>
      </c>
      <c r="C75" s="7">
        <f>'3-Manufacturing'!C75+'4-Electricity'!C75+'5-Construction'!C75+'6-Trade'!C75+'7-Transport'!C75+'8-Finance'!C75+'9-Community'!C75+'2-Mining'!C36</f>
        <v>9409000</v>
      </c>
      <c r="D75" s="21">
        <f t="shared" ref="D75" si="201">C75-C74</f>
        <v>-24000</v>
      </c>
      <c r="E75" s="9">
        <f t="shared" ref="E75" si="202">((C75/C74)-1)*100</f>
        <v>-0.25442595144704594</v>
      </c>
      <c r="F75" s="21">
        <f t="shared" ref="F75" si="203">C75-C71</f>
        <v>-48000</v>
      </c>
      <c r="G75" s="10">
        <f t="shared" ref="G75" si="204">((C75/C71)-1)*100</f>
        <v>-0.50756053716823901</v>
      </c>
    </row>
    <row r="76" spans="1:7" ht="15" thickBot="1" x14ac:dyDescent="0.4">
      <c r="A76" s="27"/>
      <c r="B76" s="12"/>
      <c r="C76" s="11"/>
      <c r="D76" s="22"/>
      <c r="E76" s="14"/>
      <c r="F76" s="22"/>
      <c r="G76" s="15"/>
    </row>
    <row r="80" spans="1:7" ht="15" thickBot="1" x14ac:dyDescent="0.4">
      <c r="A80" t="s">
        <v>17</v>
      </c>
    </row>
    <row r="81" spans="1:7" ht="33" customHeight="1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f>'3-Manufacturing'!C83+'4-Electricity'!C83+'5-Construction'!C83+'6-Trade'!C83+'7-Transport'!C83+'8-Finance'!C83+'9-Community'!C83</f>
        <v>1007000</v>
      </c>
      <c r="D83" s="33" t="s">
        <v>29</v>
      </c>
      <c r="E83" s="33" t="s">
        <v>29</v>
      </c>
      <c r="F83" s="33" t="s">
        <v>29</v>
      </c>
      <c r="G83" s="34" t="s">
        <v>29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1010000</v>
      </c>
      <c r="D84" s="21">
        <f t="shared" ref="D84:D85" si="205">C84-C83</f>
        <v>3000</v>
      </c>
      <c r="E84" s="9">
        <f t="shared" ref="E84:E85" si="206">((C84/C83)-1)*100</f>
        <v>0.29791459781529639</v>
      </c>
      <c r="F84" s="33" t="s">
        <v>29</v>
      </c>
      <c r="G84" s="34" t="s">
        <v>29</v>
      </c>
    </row>
    <row r="85" spans="1:7" x14ac:dyDescent="0.35">
      <c r="A85" s="5"/>
      <c r="B85" s="6" t="s">
        <v>10</v>
      </c>
      <c r="C85" s="7">
        <f>'3-Manufacturing'!C85+'4-Electricity'!C85+'5-Construction'!C85+'6-Trade'!C85+'7-Transport'!C85+'8-Finance'!C85+'9-Community'!C85</f>
        <v>1019000</v>
      </c>
      <c r="D85" s="21">
        <f t="shared" si="205"/>
        <v>9000</v>
      </c>
      <c r="E85" s="9">
        <f t="shared" si="206"/>
        <v>0.89108910891089188</v>
      </c>
      <c r="F85" s="33" t="s">
        <v>29</v>
      </c>
      <c r="G85" s="34" t="s">
        <v>29</v>
      </c>
    </row>
    <row r="86" spans="1:7" x14ac:dyDescent="0.35">
      <c r="A86" s="5" t="s">
        <v>18</v>
      </c>
      <c r="B86" s="6" t="s">
        <v>12</v>
      </c>
      <c r="C86" s="7">
        <f>'3-Manufacturing'!C86+'4-Electricity'!C86+'5-Construction'!C86+'6-Trade'!C86+'7-Transport'!C86+'8-Finance'!C86+'9-Community'!C86</f>
        <v>998000</v>
      </c>
      <c r="D86" s="21">
        <f t="shared" ref="D86" si="207">C86-C85</f>
        <v>-21000</v>
      </c>
      <c r="E86" s="9">
        <f t="shared" ref="E86" si="208">((C86/C85)-1)*100</f>
        <v>-2.060843964671244</v>
      </c>
      <c r="F86" s="33" t="s">
        <v>29</v>
      </c>
      <c r="G86" s="34" t="s">
        <v>29</v>
      </c>
    </row>
    <row r="87" spans="1:7" x14ac:dyDescent="0.35">
      <c r="A87" s="5"/>
      <c r="B87" s="6" t="s">
        <v>8</v>
      </c>
      <c r="C87" s="7">
        <f>'3-Manufacturing'!C87+'4-Electricity'!C87+'5-Construction'!C87+'6-Trade'!C87+'7-Transport'!C87+'8-Finance'!C87+'9-Community'!C87</f>
        <v>1024000</v>
      </c>
      <c r="D87" s="21">
        <f t="shared" ref="D87" si="209">C87-C86</f>
        <v>26000</v>
      </c>
      <c r="E87" s="9">
        <f t="shared" ref="E87" si="210">((C87/C86)-1)*100</f>
        <v>2.6052104208416749</v>
      </c>
      <c r="F87" s="21">
        <f t="shared" ref="F87" si="211">C87-C83</f>
        <v>17000</v>
      </c>
      <c r="G87" s="10">
        <f t="shared" ref="G87" si="212">((C87/C83)-1)*100</f>
        <v>1.688182720953324</v>
      </c>
    </row>
    <row r="88" spans="1:7" x14ac:dyDescent="0.35">
      <c r="A88" s="5"/>
      <c r="B88" s="6" t="s">
        <v>9</v>
      </c>
      <c r="C88" s="7">
        <f>'3-Manufacturing'!C88+'4-Electricity'!C88+'5-Construction'!C88+'6-Trade'!C88+'7-Transport'!C88+'8-Finance'!C88+'9-Community'!C88</f>
        <v>1024000</v>
      </c>
      <c r="D88" s="21">
        <f t="shared" ref="D88" si="213">C88-C87</f>
        <v>0</v>
      </c>
      <c r="E88" s="9">
        <f t="shared" ref="E88" si="214">((C88/C87)-1)*100</f>
        <v>0</v>
      </c>
      <c r="F88" s="21">
        <f t="shared" ref="F88" si="215">C88-C84</f>
        <v>14000</v>
      </c>
      <c r="G88" s="10">
        <f t="shared" ref="G88" si="216">((C88/C84)-1)*100</f>
        <v>1.3861386138613874</v>
      </c>
    </row>
    <row r="89" spans="1:7" x14ac:dyDescent="0.35">
      <c r="A89" s="5"/>
      <c r="B89" s="6" t="s">
        <v>10</v>
      </c>
      <c r="C89" s="7">
        <f>'3-Manufacturing'!C89+'4-Electricity'!C89+'5-Construction'!C89+'6-Trade'!C89+'7-Transport'!C89+'8-Finance'!C89+'9-Community'!C89</f>
        <v>1043000</v>
      </c>
      <c r="D89" s="21">
        <f t="shared" ref="D89" si="217">C89-C88</f>
        <v>19000</v>
      </c>
      <c r="E89" s="9">
        <f t="shared" ref="E89" si="218">((C89/C88)-1)*100</f>
        <v>1.85546875</v>
      </c>
      <c r="F89" s="21">
        <f t="shared" ref="F89" si="219">C89-C85</f>
        <v>24000</v>
      </c>
      <c r="G89" s="10">
        <f t="shared" ref="G89" si="220">((C89/C85)-1)*100</f>
        <v>2.3552502453385582</v>
      </c>
    </row>
    <row r="90" spans="1:7" x14ac:dyDescent="0.35">
      <c r="A90" s="5" t="s">
        <v>27</v>
      </c>
      <c r="B90" s="6" t="s">
        <v>12</v>
      </c>
      <c r="C90" s="7">
        <f>'3-Manufacturing'!C90+'4-Electricity'!C90+'5-Construction'!C90+'6-Trade'!C90+'7-Transport'!C90+'8-Finance'!C90+'9-Community'!C90</f>
        <v>1018000</v>
      </c>
      <c r="D90" s="21">
        <f t="shared" ref="D90" si="221">C90-C89</f>
        <v>-25000</v>
      </c>
      <c r="E90" s="9">
        <f t="shared" ref="E90" si="222">((C90/C89)-1)*100</f>
        <v>-2.3969319271332723</v>
      </c>
      <c r="F90" s="21">
        <f t="shared" ref="F90" si="223">C90-C86</f>
        <v>20000</v>
      </c>
      <c r="G90" s="10">
        <f t="shared" ref="G90" si="224">((C90/C86)-1)*100</f>
        <v>2.0040080160320661</v>
      </c>
    </row>
    <row r="91" spans="1:7" x14ac:dyDescent="0.35">
      <c r="A91" s="5"/>
      <c r="B91" s="6" t="s">
        <v>8</v>
      </c>
      <c r="C91" s="7">
        <f>'3-Manufacturing'!C91+'4-Electricity'!C91+'5-Construction'!C91+'6-Trade'!C91+'7-Transport'!C91+'8-Finance'!C91+'9-Community'!C91</f>
        <v>906000</v>
      </c>
      <c r="D91" s="21">
        <f t="shared" ref="D91" si="225">C91-C90</f>
        <v>-112000</v>
      </c>
      <c r="E91" s="9">
        <f t="shared" ref="E91" si="226">((C91/C90)-1)*100</f>
        <v>-11.001964636542239</v>
      </c>
      <c r="F91" s="21">
        <f t="shared" ref="F91" si="227">C91-C87</f>
        <v>-118000</v>
      </c>
      <c r="G91" s="10">
        <f t="shared" ref="G91" si="228">((C91/C87)-1)*100</f>
        <v>-11.5234375</v>
      </c>
    </row>
    <row r="92" spans="1:7" x14ac:dyDescent="0.35">
      <c r="A92" s="5"/>
      <c r="B92" s="6" t="s">
        <v>9</v>
      </c>
      <c r="C92" s="7">
        <f>'3-Manufacturing'!C92+'4-Electricity'!C92+'5-Construction'!C92+'6-Trade'!C92+'7-Transport'!C92+'8-Finance'!C92+'9-Community'!C92</f>
        <v>927000</v>
      </c>
      <c r="D92" s="21">
        <f t="shared" ref="D92" si="229">C92-C91</f>
        <v>21000</v>
      </c>
      <c r="E92" s="9">
        <f t="shared" ref="E92" si="230">((C92/C91)-1)*100</f>
        <v>2.3178807947019875</v>
      </c>
      <c r="F92" s="21">
        <f t="shared" ref="F92" si="231">C92-C88</f>
        <v>-97000</v>
      </c>
      <c r="G92" s="10">
        <f t="shared" ref="G92" si="232">((C92/C88)-1)*100</f>
        <v>-9.47265625</v>
      </c>
    </row>
    <row r="93" spans="1:7" x14ac:dyDescent="0.35">
      <c r="A93" s="5"/>
      <c r="B93" s="6" t="s">
        <v>10</v>
      </c>
      <c r="C93" s="7">
        <f>'3-Manufacturing'!C93+'4-Electricity'!C93+'5-Construction'!C93+'6-Trade'!C93+'7-Transport'!C93+'8-Finance'!C93+'9-Community'!C93</f>
        <v>1004000</v>
      </c>
      <c r="D93" s="21">
        <f t="shared" ref="D93" si="233">C93-C92</f>
        <v>77000</v>
      </c>
      <c r="E93" s="9">
        <f t="shared" ref="E93" si="234">((C93/C92)-1)*100</f>
        <v>8.3063646170442382</v>
      </c>
      <c r="F93" s="21">
        <f t="shared" ref="F93" si="235">C93-C89</f>
        <v>-39000</v>
      </c>
      <c r="G93" s="10">
        <f t="shared" ref="G93" si="236">((C93/C89)-1)*100</f>
        <v>-3.7392138063279012</v>
      </c>
    </row>
    <row r="94" spans="1:7" x14ac:dyDescent="0.35">
      <c r="A94" s="5" t="s">
        <v>28</v>
      </c>
      <c r="B94" s="6" t="s">
        <v>12</v>
      </c>
      <c r="C94" s="7">
        <f>'3-Manufacturing'!C94+'4-Electricity'!C94+'5-Construction'!C94+'6-Trade'!C94+'7-Transport'!C94+'8-Finance'!C94+'9-Community'!C94</f>
        <v>1031000</v>
      </c>
      <c r="D94" s="21">
        <f t="shared" ref="D94" si="237">C94-C93</f>
        <v>27000</v>
      </c>
      <c r="E94" s="9">
        <f t="shared" ref="E94" si="238">((C94/C93)-1)*100</f>
        <v>2.6892430278884438</v>
      </c>
      <c r="F94" s="21">
        <f t="shared" ref="F94" si="239">C94-C90</f>
        <v>13000</v>
      </c>
      <c r="G94" s="10">
        <f t="shared" ref="G94" si="240">((C94/C90)-1)*100</f>
        <v>1.2770137524557912</v>
      </c>
    </row>
    <row r="95" spans="1:7" x14ac:dyDescent="0.35">
      <c r="A95" s="5"/>
      <c r="B95" s="6" t="s">
        <v>8</v>
      </c>
      <c r="C95" s="7">
        <f>'3-Manufacturing'!C95+'4-Electricity'!C95+'5-Construction'!C95+'6-Trade'!C95+'7-Transport'!C95+'8-Finance'!C95+'9-Community'!C95</f>
        <v>973000</v>
      </c>
      <c r="D95" s="21">
        <f t="shared" ref="D95" si="241">C95-C94</f>
        <v>-58000</v>
      </c>
      <c r="E95" s="9">
        <f t="shared" ref="E95" si="242">((C95/C94)-1)*100</f>
        <v>-5.62560620756547</v>
      </c>
      <c r="F95" s="21">
        <f t="shared" ref="F95" si="243">C95-C91</f>
        <v>67000</v>
      </c>
      <c r="G95" s="10">
        <f t="shared" ref="G95" si="244">((C95/C91)-1)*100</f>
        <v>7.3951434878587241</v>
      </c>
    </row>
    <row r="96" spans="1:7" x14ac:dyDescent="0.35">
      <c r="A96" s="5"/>
      <c r="B96" s="6" t="s">
        <v>9</v>
      </c>
      <c r="C96" s="7">
        <f>'3-Manufacturing'!C96+'4-Electricity'!C96+'5-Construction'!C96+'6-Trade'!C96+'7-Transport'!C96+'8-Finance'!C96+'9-Community'!C96</f>
        <v>1065000</v>
      </c>
      <c r="D96" s="21">
        <f t="shared" ref="D96:D97" si="245">C96-C95</f>
        <v>92000</v>
      </c>
      <c r="E96" s="9">
        <f t="shared" ref="E96:E97" si="246">((C96/C95)-1)*100</f>
        <v>9.4552929085303106</v>
      </c>
      <c r="F96" s="21">
        <f t="shared" ref="F96:F97" si="247">C96-C92</f>
        <v>138000</v>
      </c>
      <c r="G96" s="10">
        <f t="shared" ref="G96:G97" si="248">((C96/C92)-1)*100</f>
        <v>14.886731391585762</v>
      </c>
    </row>
    <row r="97" spans="1:7" x14ac:dyDescent="0.35">
      <c r="A97" s="5"/>
      <c r="B97" s="6" t="s">
        <v>10</v>
      </c>
      <c r="C97" s="7">
        <f>'3-Manufacturing'!C97+'4-Electricity'!C97+'5-Construction'!C97+'6-Trade'!C97+'7-Transport'!C97+'8-Finance'!C97+'9-Community'!C97</f>
        <v>1185000</v>
      </c>
      <c r="D97" s="21">
        <f t="shared" si="245"/>
        <v>120000</v>
      </c>
      <c r="E97" s="9">
        <f t="shared" si="246"/>
        <v>11.267605633802823</v>
      </c>
      <c r="F97" s="21">
        <f t="shared" si="247"/>
        <v>181000</v>
      </c>
      <c r="G97" s="10">
        <f t="shared" si="248"/>
        <v>18.027888446215144</v>
      </c>
    </row>
    <row r="98" spans="1:7" x14ac:dyDescent="0.35">
      <c r="A98" s="5" t="s">
        <v>30</v>
      </c>
      <c r="B98" s="6" t="s">
        <v>12</v>
      </c>
      <c r="C98" s="7">
        <f>'3-Manufacturing'!C98+'4-Electricity'!C98+'5-Construction'!C98+'6-Trade'!C98+'7-Transport'!C98+'8-Finance'!C98+'9-Community'!C98</f>
        <v>1236000</v>
      </c>
      <c r="D98" s="21">
        <f t="shared" ref="D98" si="249">C98-C97</f>
        <v>51000</v>
      </c>
      <c r="E98" s="9">
        <f t="shared" ref="E98" si="250">((C98/C97)-1)*100</f>
        <v>4.3037974683544311</v>
      </c>
      <c r="F98" s="21">
        <f t="shared" ref="F98" si="251">C98-C94</f>
        <v>205000</v>
      </c>
      <c r="G98" s="10">
        <f t="shared" ref="G98" si="252">((C98/C94)-1)*100</f>
        <v>19.883608147429687</v>
      </c>
    </row>
    <row r="99" spans="1:7" x14ac:dyDescent="0.35">
      <c r="A99" s="5"/>
      <c r="B99" s="6" t="s">
        <v>8</v>
      </c>
      <c r="C99" s="7">
        <f>'3-Manufacturing'!C99+'4-Electricity'!C99+'5-Construction'!C99+'6-Trade'!C99+'7-Transport'!C99+'8-Finance'!C99+'9-Community'!C99</f>
        <v>1148000</v>
      </c>
      <c r="D99" s="21">
        <f t="shared" ref="D99" si="253">C99-C98</f>
        <v>-88000</v>
      </c>
      <c r="E99" s="9">
        <f t="shared" ref="E99" si="254">((C99/C98)-1)*100</f>
        <v>-7.1197411003236288</v>
      </c>
      <c r="F99" s="21">
        <f t="shared" ref="F99" si="255">C99-C95</f>
        <v>175000</v>
      </c>
      <c r="G99" s="10">
        <f t="shared" ref="G99" si="256">((C99/C95)-1)*100</f>
        <v>17.985611510791365</v>
      </c>
    </row>
    <row r="100" spans="1:7" x14ac:dyDescent="0.35">
      <c r="A100" s="5"/>
      <c r="B100" s="6" t="s">
        <v>9</v>
      </c>
      <c r="C100" s="7">
        <f>'3-Manufacturing'!C100+'4-Electricity'!C100+'5-Construction'!C100+'6-Trade'!C100+'7-Transport'!C100+'8-Finance'!C100+'9-Community'!C100</f>
        <v>1068000</v>
      </c>
      <c r="D100" s="21">
        <f t="shared" ref="D100" si="257">C100-C99</f>
        <v>-80000</v>
      </c>
      <c r="E100" s="9">
        <f t="shared" ref="E100" si="258">((C100/C99)-1)*100</f>
        <v>-6.9686411149825762</v>
      </c>
      <c r="F100" s="21">
        <f t="shared" ref="F100" si="259">C100-C96</f>
        <v>3000</v>
      </c>
      <c r="G100" s="10">
        <f t="shared" ref="G100" si="260">((C100/C96)-1)*100</f>
        <v>0.28169014084507005</v>
      </c>
    </row>
    <row r="101" spans="1:7" x14ac:dyDescent="0.35">
      <c r="A101" s="5"/>
      <c r="B101" s="6" t="s">
        <v>10</v>
      </c>
      <c r="C101" s="7">
        <f>'3-Manufacturing'!C101+'4-Electricity'!C101+'5-Construction'!C101+'6-Trade'!C101+'7-Transport'!C101+'8-Finance'!C101+'9-Community'!C101</f>
        <v>1126000</v>
      </c>
      <c r="D101" s="21">
        <f t="shared" ref="D101" si="261">C101-C100</f>
        <v>58000</v>
      </c>
      <c r="E101" s="9">
        <f t="shared" ref="E101" si="262">((C101/C100)-1)*100</f>
        <v>5.4307116104868935</v>
      </c>
      <c r="F101" s="21">
        <f t="shared" ref="F101" si="263">C101-C97</f>
        <v>-59000</v>
      </c>
      <c r="G101" s="10">
        <f t="shared" ref="G101" si="264">((C101/C97)-1)*100</f>
        <v>-4.9789029535864948</v>
      </c>
    </row>
    <row r="102" spans="1:7" x14ac:dyDescent="0.35">
      <c r="A102" s="5" t="s">
        <v>31</v>
      </c>
      <c r="B102" s="6" t="s">
        <v>12</v>
      </c>
      <c r="C102" s="7">
        <f>'3-Manufacturing'!C102+'4-Electricity'!C102+'5-Construction'!C102+'6-Trade'!C102+'7-Transport'!C102+'8-Finance'!C102+'9-Community'!C102</f>
        <v>1238000</v>
      </c>
      <c r="D102" s="21">
        <f t="shared" ref="D102" si="265">C102-C101</f>
        <v>112000</v>
      </c>
      <c r="E102" s="9">
        <f t="shared" ref="E102" si="266">((C102/C101)-1)*100</f>
        <v>9.946714031971581</v>
      </c>
      <c r="F102" s="21">
        <f t="shared" ref="F102" si="267">C102-C98</f>
        <v>2000</v>
      </c>
      <c r="G102" s="10">
        <f t="shared" ref="G102" si="268">((C102/C98)-1)*100</f>
        <v>0.16181229773462036</v>
      </c>
    </row>
    <row r="103" spans="1:7" x14ac:dyDescent="0.35">
      <c r="A103" s="5"/>
      <c r="B103" s="6" t="s">
        <v>8</v>
      </c>
      <c r="C103" s="7">
        <f>'3-Manufacturing'!C103+'4-Electricity'!C103+'5-Construction'!C103+'6-Trade'!C103+'7-Transport'!C103+'8-Finance'!C103+'9-Community'!C103</f>
        <v>1371000</v>
      </c>
      <c r="D103" s="21">
        <f t="shared" ref="D103" si="269">C103-C102</f>
        <v>133000</v>
      </c>
      <c r="E103" s="9">
        <f t="shared" ref="E103" si="270">((C103/C102)-1)*100</f>
        <v>10.743134087237483</v>
      </c>
      <c r="F103" s="21">
        <f t="shared" ref="F103" si="271">C103-C99</f>
        <v>223000</v>
      </c>
      <c r="G103" s="10">
        <f t="shared" ref="G103" si="272">((C103/C99)-1)*100</f>
        <v>19.42508710801394</v>
      </c>
    </row>
    <row r="104" spans="1:7" x14ac:dyDescent="0.35">
      <c r="A104" s="5"/>
      <c r="B104" s="6" t="s">
        <v>9</v>
      </c>
      <c r="C104" s="7">
        <f>'3-Manufacturing'!C104+'4-Electricity'!C104+'5-Construction'!C104+'6-Trade'!C104+'7-Transport'!C104+'8-Finance'!C104+'9-Community'!C104</f>
        <v>1401000</v>
      </c>
      <c r="D104" s="21">
        <f t="shared" ref="D104" si="273">C104-C103</f>
        <v>30000</v>
      </c>
      <c r="E104" s="9">
        <f t="shared" ref="E104" si="274">((C104/C103)-1)*100</f>
        <v>2.1881838074398141</v>
      </c>
      <c r="F104" s="21">
        <f t="shared" ref="F104" si="275">C104-C100</f>
        <v>333000</v>
      </c>
      <c r="G104" s="10">
        <f t="shared" ref="G104" si="276">((C104/C100)-1)*100</f>
        <v>31.17977528089888</v>
      </c>
    </row>
    <row r="105" spans="1:7" x14ac:dyDescent="0.35">
      <c r="A105" s="5"/>
      <c r="B105" s="6" t="s">
        <v>10</v>
      </c>
      <c r="C105" s="7">
        <f>'3-Manufacturing'!C105+'4-Electricity'!C105+'5-Construction'!C105+'6-Trade'!C105+'7-Transport'!C105+'8-Finance'!C105+'9-Community'!C105</f>
        <v>1218000</v>
      </c>
      <c r="D105" s="21">
        <f>C105-C104</f>
        <v>-183000</v>
      </c>
      <c r="E105" s="9">
        <f>((C105/C104)-1)*100</f>
        <v>-13.062098501070663</v>
      </c>
      <c r="F105" s="21">
        <f t="shared" ref="F105:F110" si="277">C105-C101</f>
        <v>92000</v>
      </c>
      <c r="G105" s="10">
        <f t="shared" ref="G105:G110" si="278">((C105/C101)-1)*100</f>
        <v>8.1705150976909344</v>
      </c>
    </row>
    <row r="106" spans="1:7" x14ac:dyDescent="0.35">
      <c r="A106" s="5" t="s">
        <v>32</v>
      </c>
      <c r="B106" s="6" t="s">
        <v>12</v>
      </c>
      <c r="C106" s="7">
        <f>'3-Manufacturing'!C106+'4-Electricity'!C106+'5-Construction'!C106+'6-Trade'!C106+'7-Transport'!C106+'8-Finance'!C106+'9-Community'!C106</f>
        <v>1186000</v>
      </c>
      <c r="D106" s="21">
        <f t="shared" ref="D106" si="279">C106-C105</f>
        <v>-32000</v>
      </c>
      <c r="E106" s="9">
        <f t="shared" ref="E106" si="280">((C106/C105)-1)*100</f>
        <v>-2.6272577996715896</v>
      </c>
      <c r="F106" s="21">
        <f t="shared" si="277"/>
        <v>-52000</v>
      </c>
      <c r="G106" s="10">
        <f t="shared" si="278"/>
        <v>-4.2003231017770588</v>
      </c>
    </row>
    <row r="107" spans="1:7" x14ac:dyDescent="0.35">
      <c r="A107" s="5"/>
      <c r="B107" s="6" t="s">
        <v>8</v>
      </c>
      <c r="C107" s="7">
        <f>'3-Manufacturing'!C107+'4-Electricity'!C107+'5-Construction'!C107+'6-Trade'!C107+'7-Transport'!C107+'8-Finance'!C107+'9-Community'!C107</f>
        <v>1270000</v>
      </c>
      <c r="D107" s="21">
        <f t="shared" ref="D107" si="281">C107-C106</f>
        <v>84000</v>
      </c>
      <c r="E107" s="9">
        <f t="shared" ref="E107" si="282">((C107/C106)-1)*100</f>
        <v>7.0826306913996717</v>
      </c>
      <c r="F107" s="21">
        <f t="shared" si="277"/>
        <v>-101000</v>
      </c>
      <c r="G107" s="10">
        <f t="shared" si="278"/>
        <v>-7.3668854850474137</v>
      </c>
    </row>
    <row r="108" spans="1:7" x14ac:dyDescent="0.35">
      <c r="A108" s="5"/>
      <c r="B108" s="6" t="s">
        <v>9</v>
      </c>
      <c r="C108" s="7">
        <f>'3-Manufacturing'!C108+'4-Electricity'!C108+'5-Construction'!C108+'6-Trade'!C108+'7-Transport'!C108+'8-Finance'!C108+'9-Community'!C108</f>
        <v>1151000</v>
      </c>
      <c r="D108" s="21">
        <f t="shared" ref="D108" si="283">C108-C107</f>
        <v>-119000</v>
      </c>
      <c r="E108" s="9">
        <f t="shared" ref="E108" si="284">((C108/C107)-1)*100</f>
        <v>-9.3700787401574832</v>
      </c>
      <c r="F108" s="21">
        <f t="shared" si="277"/>
        <v>-250000</v>
      </c>
      <c r="G108" s="10">
        <f t="shared" si="278"/>
        <v>-17.844396859386158</v>
      </c>
    </row>
    <row r="109" spans="1:7" x14ac:dyDescent="0.35">
      <c r="A109" s="5"/>
      <c r="B109" s="6" t="s">
        <v>10</v>
      </c>
      <c r="C109" s="7">
        <f>'3-Manufacturing'!C109+'4-Electricity'!C109+'5-Construction'!C109+'6-Trade'!C109+'7-Transport'!C109+'8-Finance'!C109+'9-Community'!C109</f>
        <v>1150000</v>
      </c>
      <c r="D109" s="21">
        <f t="shared" ref="D109" si="285">C109-C108</f>
        <v>-1000</v>
      </c>
      <c r="E109" s="9">
        <f t="shared" ref="E109" si="286">((C109/C108)-1)*100</f>
        <v>-8.6880973066894018E-2</v>
      </c>
      <c r="F109" s="21">
        <f t="shared" si="277"/>
        <v>-68000</v>
      </c>
      <c r="G109" s="10">
        <f t="shared" si="278"/>
        <v>-5.5829228243021394</v>
      </c>
    </row>
    <row r="110" spans="1:7" x14ac:dyDescent="0.35">
      <c r="A110" s="5" t="s">
        <v>33</v>
      </c>
      <c r="B110" s="6" t="s">
        <v>12</v>
      </c>
      <c r="C110" s="7">
        <f>'3-Manufacturing'!C110+'4-Electricity'!C110+'5-Construction'!C110+'6-Trade'!C110+'7-Transport'!C110+'8-Finance'!C110+'9-Community'!C110</f>
        <v>1132000</v>
      </c>
      <c r="D110" s="21">
        <f t="shared" ref="D110" si="287">C110-C109</f>
        <v>-18000</v>
      </c>
      <c r="E110" s="9">
        <f t="shared" ref="E110" si="288">((C110/C109)-1)*100</f>
        <v>-1.5652173913043521</v>
      </c>
      <c r="F110" s="21">
        <f t="shared" si="277"/>
        <v>-54000</v>
      </c>
      <c r="G110" s="10">
        <f t="shared" si="278"/>
        <v>-4.5531197301854949</v>
      </c>
    </row>
    <row r="111" spans="1:7" x14ac:dyDescent="0.35">
      <c r="A111" s="5"/>
      <c r="B111" s="6" t="s">
        <v>8</v>
      </c>
      <c r="C111" s="7">
        <f>'3-Manufacturing'!C111+'4-Electricity'!C111+'5-Construction'!C111+'6-Trade'!C111+'7-Transport'!C111+'8-Finance'!C111+'9-Community'!C111</f>
        <v>1094000</v>
      </c>
      <c r="D111" s="21">
        <f t="shared" ref="D111" si="289">C111-C110</f>
        <v>-38000</v>
      </c>
      <c r="E111" s="9">
        <f t="shared" ref="E111" si="290">((C111/C110)-1)*100</f>
        <v>-3.3568904593639592</v>
      </c>
      <c r="F111" s="21">
        <f t="shared" ref="F111" si="291">C111-C107</f>
        <v>-176000</v>
      </c>
      <c r="G111" s="10">
        <f t="shared" ref="G111" si="292">((C111/C107)-1)*100</f>
        <v>-13.858267716535433</v>
      </c>
    </row>
    <row r="112" spans="1:7" x14ac:dyDescent="0.35">
      <c r="A112" s="5"/>
      <c r="B112" s="6" t="s">
        <v>9</v>
      </c>
      <c r="C112" s="7">
        <f>'3-Manufacturing'!C112+'4-Electricity'!C112+'5-Construction'!C112+'6-Trade'!C112+'7-Transport'!C112+'8-Finance'!C112+'9-Community'!C112</f>
        <v>1113000</v>
      </c>
      <c r="D112" s="21">
        <f t="shared" ref="D112" si="293">C112-C111</f>
        <v>19000</v>
      </c>
      <c r="E112" s="9">
        <f t="shared" ref="E112" si="294">((C112/C111)-1)*100</f>
        <v>1.7367458866544894</v>
      </c>
      <c r="F112" s="21">
        <f t="shared" ref="F112" si="295">C112-C108</f>
        <v>-38000</v>
      </c>
      <c r="G112" s="10">
        <f t="shared" ref="G112" si="296">((C112/C108)-1)*100</f>
        <v>-3.3014769765421392</v>
      </c>
    </row>
    <row r="113" spans="1:7" x14ac:dyDescent="0.35">
      <c r="A113" s="5"/>
      <c r="B113" s="6" t="s">
        <v>35</v>
      </c>
      <c r="C113" s="7">
        <f>'3-Manufacturing'!C113+'4-Electricity'!C113+'5-Construction'!C113+'6-Trade'!C113+'7-Transport'!C113+'8-Finance'!C113+'9-Community'!C113</f>
        <v>1115000</v>
      </c>
      <c r="D113" s="21">
        <f t="shared" ref="D113" si="297">C113-C112</f>
        <v>2000</v>
      </c>
      <c r="E113" s="9">
        <f t="shared" ref="E113" si="298">((C113/C112)-1)*100</f>
        <v>0.17969451931716396</v>
      </c>
      <c r="F113" s="21">
        <f t="shared" ref="F113" si="299">C113-C109</f>
        <v>-35000</v>
      </c>
      <c r="G113" s="10">
        <f t="shared" ref="G113" si="300">((C113/C109)-1)*100</f>
        <v>-3.0434782608695699</v>
      </c>
    </row>
    <row r="114" spans="1:7" x14ac:dyDescent="0.35">
      <c r="A114" s="5" t="s">
        <v>34</v>
      </c>
      <c r="B114" s="6" t="s">
        <v>12</v>
      </c>
      <c r="C114" s="7">
        <f>'3-Manufacturing'!C114+'4-Electricity'!C114+'5-Construction'!C114+'6-Trade'!C114+'7-Transport'!C114+'8-Finance'!C114+'9-Community'!C114</f>
        <v>1059000</v>
      </c>
      <c r="D114" s="21">
        <f t="shared" ref="D114" si="301">C114-C113</f>
        <v>-56000</v>
      </c>
      <c r="E114" s="9">
        <f t="shared" ref="E114" si="302">((C114/C113)-1)*100</f>
        <v>-5.0224215246636783</v>
      </c>
      <c r="F114" s="21">
        <f t="shared" ref="F114" si="303">C114-C110</f>
        <v>-73000</v>
      </c>
      <c r="G114" s="10">
        <f t="shared" ref="G114" si="304">((C114/C110)-1)*100</f>
        <v>-6.4487632508833936</v>
      </c>
    </row>
    <row r="115" spans="1:7" ht="15" thickBot="1" x14ac:dyDescent="0.4">
      <c r="A115" s="27"/>
      <c r="B115" s="12"/>
      <c r="C115" s="11"/>
      <c r="D115" s="22"/>
      <c r="E115" s="14"/>
      <c r="F115" s="22"/>
      <c r="G115" s="1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0"/>
  <sheetViews>
    <sheetView topLeftCell="A10" zoomScaleNormal="100" workbookViewId="0">
      <selection activeCell="C35" sqref="C35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54296875" customWidth="1"/>
    <col min="7" max="7" width="11" customWidth="1"/>
  </cols>
  <sheetData>
    <row r="2" spans="1:7" ht="15" thickBot="1" x14ac:dyDescent="0.4">
      <c r="A2" t="s">
        <v>19</v>
      </c>
    </row>
    <row r="3" spans="1:7" ht="53.15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32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9</v>
      </c>
      <c r="C30" s="7"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35">
      <c r="A31" s="5"/>
      <c r="B31" s="6" t="s">
        <v>10</v>
      </c>
      <c r="C31" s="7"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x14ac:dyDescent="0.35">
      <c r="A32" s="5" t="s">
        <v>33</v>
      </c>
      <c r="B32" s="6" t="s">
        <v>12</v>
      </c>
      <c r="C32" s="7">
        <v>466000</v>
      </c>
      <c r="D32" s="21">
        <f t="shared" ref="D32" si="52">C32-C31</f>
        <v>-3000</v>
      </c>
      <c r="E32" s="9">
        <f t="shared" ref="E32" si="53">((C32/C31)-1)*100</f>
        <v>-0.63965884861407751</v>
      </c>
      <c r="F32" s="21">
        <f t="shared" ref="F32" si="54">C32-C28</f>
        <v>-13000</v>
      </c>
      <c r="G32" s="10">
        <f t="shared" ref="G32" si="55">((C32/C28)-1)*100</f>
        <v>-2.7139874739039671</v>
      </c>
    </row>
    <row r="33" spans="1:7" x14ac:dyDescent="0.35">
      <c r="A33" s="5"/>
      <c r="B33" s="6" t="s">
        <v>8</v>
      </c>
      <c r="C33" s="7">
        <v>469000</v>
      </c>
      <c r="D33" s="21">
        <f t="shared" ref="D33" si="56">C33-C32</f>
        <v>3000</v>
      </c>
      <c r="E33" s="9">
        <f t="shared" ref="E33" si="57">((C33/C32)-1)*100</f>
        <v>0.64377682403433667</v>
      </c>
      <c r="F33" s="21">
        <f t="shared" ref="F33" si="58">C33-C29</f>
        <v>-5000</v>
      </c>
      <c r="G33" s="10">
        <f t="shared" ref="G33" si="59">((C33/C29)-1)*100</f>
        <v>-1.0548523206751037</v>
      </c>
    </row>
    <row r="34" spans="1:7" x14ac:dyDescent="0.35">
      <c r="A34" s="5"/>
      <c r="B34" s="6" t="s">
        <v>9</v>
      </c>
      <c r="C34" s="7">
        <v>475000</v>
      </c>
      <c r="D34" s="21">
        <f t="shared" ref="D34" si="60">C34-C33</f>
        <v>6000</v>
      </c>
      <c r="E34" s="9">
        <f t="shared" ref="E34" si="61">((C34/C33)-1)*100</f>
        <v>1.279317697228155</v>
      </c>
      <c r="F34" s="21">
        <f t="shared" ref="F34" si="62">C34-C30</f>
        <v>3000</v>
      </c>
      <c r="G34" s="10">
        <f t="shared" ref="G34" si="63">((C34/C30)-1)*100</f>
        <v>0.63559322033899246</v>
      </c>
    </row>
    <row r="35" spans="1:7" x14ac:dyDescent="0.35">
      <c r="A35" s="5"/>
      <c r="B35" s="6" t="s">
        <v>35</v>
      </c>
      <c r="C35" s="7">
        <v>472000</v>
      </c>
      <c r="D35" s="21">
        <f t="shared" ref="D35" si="64">C35-C34</f>
        <v>-3000</v>
      </c>
      <c r="E35" s="9">
        <f t="shared" ref="E35" si="65">((C35/C34)-1)*100</f>
        <v>-0.63157894736841635</v>
      </c>
      <c r="F35" s="21">
        <f t="shared" ref="F35" si="66">C35-C31</f>
        <v>3000</v>
      </c>
      <c r="G35" s="10">
        <f t="shared" ref="G35" si="67">((C35/C31)-1)*100</f>
        <v>0.63965884861407751</v>
      </c>
    </row>
    <row r="36" spans="1:7" x14ac:dyDescent="0.35">
      <c r="A36" s="5" t="s">
        <v>34</v>
      </c>
      <c r="B36" s="6" t="s">
        <v>12</v>
      </c>
      <c r="C36" s="7">
        <v>474000</v>
      </c>
      <c r="D36" s="21">
        <f t="shared" ref="D36" si="68">C36-C35</f>
        <v>2000</v>
      </c>
      <c r="E36" s="9">
        <f t="shared" ref="E36" si="69">((C36/C35)-1)*100</f>
        <v>0.4237288135593209</v>
      </c>
      <c r="F36" s="21">
        <f t="shared" ref="F36" si="70">C36-C32</f>
        <v>8000</v>
      </c>
      <c r="G36" s="10">
        <f t="shared" ref="G36" si="71">((C36/C32)-1)*100</f>
        <v>1.716738197424883</v>
      </c>
    </row>
    <row r="37" spans="1:7" ht="15" thickBot="1" x14ac:dyDescent="0.4">
      <c r="A37" s="27"/>
      <c r="B37" s="12"/>
      <c r="C37" s="11"/>
      <c r="D37" s="22"/>
      <c r="E37" s="14"/>
      <c r="F37" s="22"/>
      <c r="G37" s="15"/>
    </row>
    <row r="40" spans="1:7" x14ac:dyDescent="0.35">
      <c r="A40" s="16"/>
      <c r="B40" s="17"/>
      <c r="C40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5"/>
  <sheetViews>
    <sheetView topLeftCell="A15" zoomScaleNormal="100" workbookViewId="0">
      <selection activeCell="J71" sqref="J71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32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9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35">
      <c r="A31" s="5"/>
      <c r="B31" s="6" t="s">
        <v>10</v>
      </c>
      <c r="C31" s="7">
        <f t="shared" si="0"/>
        <v>1284000</v>
      </c>
      <c r="D31" s="8">
        <f t="shared" ref="D31" si="89">C31-C30</f>
        <v>-11000</v>
      </c>
      <c r="E31" s="20">
        <f t="shared" ref="E31" si="90">((C31/C30)-1)*100</f>
        <v>-0.8494208494208455</v>
      </c>
      <c r="F31" s="8">
        <f t="shared" ref="F31" si="91">C31-C27</f>
        <v>-17000</v>
      </c>
      <c r="G31" s="23">
        <f t="shared" ref="G31" si="92">((C31/C27)-1)*100</f>
        <v>-1.3066871637202104</v>
      </c>
    </row>
    <row r="32" spans="1:7" x14ac:dyDescent="0.35">
      <c r="A32" s="5" t="s">
        <v>33</v>
      </c>
      <c r="B32" s="6" t="s">
        <v>12</v>
      </c>
      <c r="C32" s="7">
        <f t="shared" si="0"/>
        <v>1286000</v>
      </c>
      <c r="D32" s="8">
        <f t="shared" ref="D32" si="93">C32-C31</f>
        <v>2000</v>
      </c>
      <c r="E32" s="20">
        <f t="shared" ref="E32" si="94">((C32/C31)-1)*100</f>
        <v>0.15576323987538387</v>
      </c>
      <c r="F32" s="8">
        <f t="shared" ref="F32" si="95">C32-C28</f>
        <v>-23000</v>
      </c>
      <c r="G32" s="23">
        <f t="shared" ref="G32" si="96">((C32/C28)-1)*100</f>
        <v>-1.7570664629488197</v>
      </c>
    </row>
    <row r="33" spans="1:7" x14ac:dyDescent="0.35">
      <c r="A33" s="5"/>
      <c r="B33" s="6" t="s">
        <v>8</v>
      </c>
      <c r="C33" s="7">
        <f t="shared" si="0"/>
        <v>1274000</v>
      </c>
      <c r="D33" s="8">
        <f t="shared" ref="D33" si="97">C33-C32</f>
        <v>-12000</v>
      </c>
      <c r="E33" s="20">
        <f t="shared" ref="E33" si="98">((C33/C32)-1)*100</f>
        <v>-0.93312597200622127</v>
      </c>
      <c r="F33" s="8">
        <f t="shared" ref="F33" si="99">C33-C29</f>
        <v>-21000</v>
      </c>
      <c r="G33" s="23">
        <f t="shared" ref="G33" si="100">((C33/C29)-1)*100</f>
        <v>-1.6216216216216162</v>
      </c>
    </row>
    <row r="34" spans="1:7" x14ac:dyDescent="0.35">
      <c r="A34" s="5"/>
      <c r="B34" s="6" t="s">
        <v>9</v>
      </c>
      <c r="C34" s="7">
        <f t="shared" si="0"/>
        <v>1270000</v>
      </c>
      <c r="D34" s="8">
        <f t="shared" ref="D34" si="101">C34-C33</f>
        <v>-4000</v>
      </c>
      <c r="E34" s="20">
        <f t="shared" ref="E34" si="102">((C34/C33)-1)*100</f>
        <v>-0.31397174254317317</v>
      </c>
      <c r="F34" s="8">
        <f t="shared" ref="F34" si="103">C34-C30</f>
        <v>-25000</v>
      </c>
      <c r="G34" s="23">
        <f t="shared" ref="G34" si="104">((C34/C30)-1)*100</f>
        <v>-1.9305019305019266</v>
      </c>
    </row>
    <row r="35" spans="1:7" x14ac:dyDescent="0.35">
      <c r="A35" s="5"/>
      <c r="B35" s="6" t="s">
        <v>35</v>
      </c>
      <c r="C35" s="7">
        <f t="shared" si="0"/>
        <v>1256000</v>
      </c>
      <c r="D35" s="8">
        <f t="shared" ref="D35" si="105">C35-C34</f>
        <v>-14000</v>
      </c>
      <c r="E35" s="20">
        <f t="shared" ref="E35" si="106">((C35/C34)-1)*100</f>
        <v>-1.1023622047244053</v>
      </c>
      <c r="F35" s="8">
        <f t="shared" ref="F35" si="107">C35-C31</f>
        <v>-28000</v>
      </c>
      <c r="G35" s="23">
        <f t="shared" ref="G35" si="108">((C35/C31)-1)*100</f>
        <v>-2.180685358255452</v>
      </c>
    </row>
    <row r="36" spans="1:7" x14ac:dyDescent="0.35">
      <c r="A36" s="5" t="s">
        <v>34</v>
      </c>
      <c r="B36" s="6" t="s">
        <v>12</v>
      </c>
      <c r="C36" s="7">
        <f t="shared" si="0"/>
        <v>1263000</v>
      </c>
      <c r="D36" s="8">
        <f t="shared" ref="D36" si="109">C36-C35</f>
        <v>7000</v>
      </c>
      <c r="E36" s="20">
        <f t="shared" ref="E36" si="110">((C36/C35)-1)*100</f>
        <v>0.55732484076433941</v>
      </c>
      <c r="F36" s="8">
        <f t="shared" ref="F36" si="111">C36-C32</f>
        <v>-23000</v>
      </c>
      <c r="G36" s="23">
        <f t="shared" ref="G36" si="112">((C36/C32)-1)*100</f>
        <v>-1.7884914463452528</v>
      </c>
    </row>
    <row r="37" spans="1:7" ht="15" thickBot="1" x14ac:dyDescent="0.4">
      <c r="A37" s="39"/>
      <c r="B37" s="40"/>
      <c r="C37" s="41"/>
      <c r="D37" s="42"/>
      <c r="E37" s="43"/>
      <c r="F37" s="42"/>
      <c r="G37" s="44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64.400000000000006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8.7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38">
        <v>1134000</v>
      </c>
      <c r="D44" s="36" t="s">
        <v>29</v>
      </c>
      <c r="E44" s="37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1141000</v>
      </c>
      <c r="D45" s="8">
        <f t="shared" ref="D45:D46" si="113">C45-C44</f>
        <v>7000</v>
      </c>
      <c r="E45" s="20">
        <f t="shared" ref="E45:E46" si="114">((C45/C44)-1)*100</f>
        <v>0.61728395061728669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1152000</v>
      </c>
      <c r="D46" s="8">
        <f t="shared" si="113"/>
        <v>11000</v>
      </c>
      <c r="E46" s="20">
        <f t="shared" si="114"/>
        <v>0.96406660823837864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1159000</v>
      </c>
      <c r="D47" s="8">
        <f t="shared" ref="D47" si="115">C47-C46</f>
        <v>7000</v>
      </c>
      <c r="E47" s="20">
        <f t="shared" ref="E47" si="116">((C47/C46)-1)*100</f>
        <v>0.60763888888888395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1093000</v>
      </c>
      <c r="D48" s="8">
        <f t="shared" ref="D48" si="117">C48-C47</f>
        <v>-66000</v>
      </c>
      <c r="E48" s="20">
        <f t="shared" ref="E48" si="118">((C48/C47)-1)*100</f>
        <v>-5.69456427955134</v>
      </c>
      <c r="F48" s="19">
        <f t="shared" ref="F48" si="119">C48-C44</f>
        <v>-41000</v>
      </c>
      <c r="G48" s="23">
        <f t="shared" ref="G48" si="120">((C48/C44)-1)*100</f>
        <v>-3.6155202821869459</v>
      </c>
    </row>
    <row r="49" spans="1:7" x14ac:dyDescent="0.35">
      <c r="A49" s="5"/>
      <c r="B49" s="6" t="s">
        <v>9</v>
      </c>
      <c r="C49" s="7">
        <v>1097000</v>
      </c>
      <c r="D49" s="8">
        <f t="shared" ref="D49" si="121">C49-C48</f>
        <v>4000</v>
      </c>
      <c r="E49" s="20">
        <f t="shared" ref="E49" si="122">((C49/C48)-1)*100</f>
        <v>0.36596523330283404</v>
      </c>
      <c r="F49" s="19">
        <f t="shared" ref="F49" si="123">C49-C45</f>
        <v>-44000</v>
      </c>
      <c r="G49" s="23">
        <f t="shared" ref="G49" si="124">((C49/C45)-1)*100</f>
        <v>-3.8562664329535479</v>
      </c>
    </row>
    <row r="50" spans="1:7" x14ac:dyDescent="0.35">
      <c r="A50" s="5"/>
      <c r="B50" s="6" t="s">
        <v>10</v>
      </c>
      <c r="C50" s="7">
        <v>1104000</v>
      </c>
      <c r="D50" s="8">
        <f t="shared" ref="D50" si="125">C50-C49</f>
        <v>7000</v>
      </c>
      <c r="E50" s="20">
        <f t="shared" ref="E50" si="126">((C50/C49)-1)*100</f>
        <v>0.63810391978122993</v>
      </c>
      <c r="F50" s="19">
        <f t="shared" ref="F50" si="127">C50-C46</f>
        <v>-48000</v>
      </c>
      <c r="G50" s="23">
        <f t="shared" ref="G50" si="128">((C50/C46)-1)*100</f>
        <v>-4.1666666666666625</v>
      </c>
    </row>
    <row r="51" spans="1:7" x14ac:dyDescent="0.35">
      <c r="A51" s="5" t="s">
        <v>27</v>
      </c>
      <c r="B51" s="6" t="s">
        <v>12</v>
      </c>
      <c r="C51" s="7">
        <v>1109000</v>
      </c>
      <c r="D51" s="8">
        <f t="shared" ref="D51" si="129">C51-C50</f>
        <v>5000</v>
      </c>
      <c r="E51" s="20">
        <f t="shared" ref="E51" si="130">((C51/C50)-1)*100</f>
        <v>0.45289855072463414</v>
      </c>
      <c r="F51" s="19">
        <f t="shared" ref="F51" si="131">C51-C47</f>
        <v>-50000</v>
      </c>
      <c r="G51" s="23">
        <f t="shared" ref="G51" si="132">((C51/C47)-1)*100</f>
        <v>-4.314063848144956</v>
      </c>
    </row>
    <row r="52" spans="1:7" x14ac:dyDescent="0.35">
      <c r="A52" s="5"/>
      <c r="B52" s="6" t="s">
        <v>8</v>
      </c>
      <c r="C52" s="7">
        <v>1036000</v>
      </c>
      <c r="D52" s="8">
        <f t="shared" ref="D52" si="133">C52-C51</f>
        <v>-73000</v>
      </c>
      <c r="E52" s="20">
        <f t="shared" ref="E52" si="134">((C52/C51)-1)*100</f>
        <v>-6.582506762849416</v>
      </c>
      <c r="F52" s="19">
        <f t="shared" ref="F52" si="135">C52-C48</f>
        <v>-57000</v>
      </c>
      <c r="G52" s="23">
        <f t="shared" ref="G52" si="136">((C52/C48)-1)*100</f>
        <v>-5.2150045745654179</v>
      </c>
    </row>
    <row r="53" spans="1:7" x14ac:dyDescent="0.35">
      <c r="A53" s="5"/>
      <c r="B53" s="6" t="s">
        <v>9</v>
      </c>
      <c r="C53" s="7">
        <v>1039000</v>
      </c>
      <c r="D53" s="8">
        <f t="shared" ref="D53" si="137">C53-C52</f>
        <v>3000</v>
      </c>
      <c r="E53" s="20">
        <f t="shared" ref="E53" si="138">((C53/C52)-1)*100</f>
        <v>0.28957528957529455</v>
      </c>
      <c r="F53" s="19">
        <f t="shared" ref="F53" si="139">C53-C49</f>
        <v>-58000</v>
      </c>
      <c r="G53" s="23">
        <f t="shared" ref="G53" si="140">((C53/C49)-1)*100</f>
        <v>-5.2871467639015517</v>
      </c>
    </row>
    <row r="54" spans="1:7" x14ac:dyDescent="0.35">
      <c r="A54" s="5"/>
      <c r="B54" s="6" t="s">
        <v>10</v>
      </c>
      <c r="C54" s="7">
        <v>1037000</v>
      </c>
      <c r="D54" s="8">
        <f t="shared" ref="D54" si="141">C54-C53</f>
        <v>-2000</v>
      </c>
      <c r="E54" s="20">
        <f t="shared" ref="E54" si="142">((C54/C53)-1)*100</f>
        <v>-0.19249278152069227</v>
      </c>
      <c r="F54" s="19">
        <f t="shared" ref="F54" si="143">C54-C50</f>
        <v>-67000</v>
      </c>
      <c r="G54" s="23">
        <f t="shared" ref="G54" si="144">((C54/C50)-1)*100</f>
        <v>-6.0688405797101446</v>
      </c>
    </row>
    <row r="55" spans="1:7" x14ac:dyDescent="0.35">
      <c r="A55" s="5" t="s">
        <v>28</v>
      </c>
      <c r="B55" s="6" t="s">
        <v>12</v>
      </c>
      <c r="C55" s="7">
        <v>1045000</v>
      </c>
      <c r="D55" s="8">
        <f t="shared" ref="D55" si="145">C55-C54</f>
        <v>8000</v>
      </c>
      <c r="E55" s="20">
        <f t="shared" ref="E55" si="146">((C55/C54)-1)*100</f>
        <v>0.77145612343298975</v>
      </c>
      <c r="F55" s="19">
        <f t="shared" ref="F55" si="147">C55-C51</f>
        <v>-64000</v>
      </c>
      <c r="G55" s="23">
        <f t="shared" ref="G55" si="148">((C55/C51)-1)*100</f>
        <v>-5.7709648331830454</v>
      </c>
    </row>
    <row r="56" spans="1:7" x14ac:dyDescent="0.35">
      <c r="A56" s="5"/>
      <c r="B56" s="6" t="s">
        <v>8</v>
      </c>
      <c r="C56" s="7">
        <v>1105000</v>
      </c>
      <c r="D56" s="8">
        <f t="shared" ref="D56" si="149">C56-C55</f>
        <v>60000</v>
      </c>
      <c r="E56" s="20">
        <f t="shared" ref="E56" si="150">((C56/C55)-1)*100</f>
        <v>5.741626794258381</v>
      </c>
      <c r="F56" s="19">
        <f t="shared" ref="F56" si="151">C56-C52</f>
        <v>69000</v>
      </c>
      <c r="G56" s="23">
        <f t="shared" ref="G56" si="152">((C56/C52)-1)*100</f>
        <v>6.6602316602316636</v>
      </c>
    </row>
    <row r="57" spans="1:7" x14ac:dyDescent="0.35">
      <c r="A57" s="5"/>
      <c r="B57" s="6" t="s">
        <v>9</v>
      </c>
      <c r="C57" s="7">
        <v>1120000</v>
      </c>
      <c r="D57" s="8">
        <f t="shared" ref="D57:D58" si="153">C57-C56</f>
        <v>15000</v>
      </c>
      <c r="E57" s="20">
        <f t="shared" ref="E57:E58" si="154">((C57/C56)-1)*100</f>
        <v>1.3574660633484115</v>
      </c>
      <c r="F57" s="19">
        <f t="shared" ref="F57:F58" si="155">C57-C53</f>
        <v>81000</v>
      </c>
      <c r="G57" s="23">
        <f t="shared" ref="G57:G58" si="156">((C57/C53)-1)*100</f>
        <v>7.7959576515880702</v>
      </c>
    </row>
    <row r="58" spans="1:7" x14ac:dyDescent="0.35">
      <c r="A58" s="5"/>
      <c r="B58" s="6" t="s">
        <v>10</v>
      </c>
      <c r="C58" s="7">
        <v>1138000</v>
      </c>
      <c r="D58" s="8">
        <f t="shared" si="153"/>
        <v>18000</v>
      </c>
      <c r="E58" s="20">
        <f t="shared" si="154"/>
        <v>1.6071428571428514</v>
      </c>
      <c r="F58" s="19">
        <f t="shared" si="155"/>
        <v>101000</v>
      </c>
      <c r="G58" s="23">
        <f t="shared" si="156"/>
        <v>9.7396335583413762</v>
      </c>
    </row>
    <row r="59" spans="1:7" x14ac:dyDescent="0.35">
      <c r="A59" s="5" t="s">
        <v>30</v>
      </c>
      <c r="B59" s="6" t="s">
        <v>12</v>
      </c>
      <c r="C59" s="7">
        <v>1143000</v>
      </c>
      <c r="D59" s="8">
        <f t="shared" ref="D59" si="157">C59-C58</f>
        <v>5000</v>
      </c>
      <c r="E59" s="20">
        <f t="shared" ref="E59" si="158">((C59/C58)-1)*100</f>
        <v>0.43936731107205862</v>
      </c>
      <c r="F59" s="19">
        <f t="shared" ref="F59" si="159">C59-C55</f>
        <v>98000</v>
      </c>
      <c r="G59" s="23">
        <f t="shared" ref="G59" si="160">((C59/C55)-1)*100</f>
        <v>9.3779904306220185</v>
      </c>
    </row>
    <row r="60" spans="1:7" x14ac:dyDescent="0.35">
      <c r="A60" s="5"/>
      <c r="B60" s="6" t="s">
        <v>8</v>
      </c>
      <c r="C60" s="7">
        <v>1160000</v>
      </c>
      <c r="D60" s="8">
        <f t="shared" ref="D60" si="161">C60-C59</f>
        <v>17000</v>
      </c>
      <c r="E60" s="20">
        <f t="shared" ref="E60" si="162">((C60/C59)-1)*100</f>
        <v>1.4873140857392775</v>
      </c>
      <c r="F60" s="19">
        <f t="shared" ref="F60" si="163">C60-C56</f>
        <v>55000</v>
      </c>
      <c r="G60" s="23">
        <f t="shared" ref="G60" si="164">((C60/C56)-1)*100</f>
        <v>4.9773755656108642</v>
      </c>
    </row>
    <row r="61" spans="1:7" x14ac:dyDescent="0.35">
      <c r="A61" s="5"/>
      <c r="B61" s="6" t="s">
        <v>9</v>
      </c>
      <c r="C61" s="7">
        <v>1172000</v>
      </c>
      <c r="D61" s="8">
        <f t="shared" ref="D61" si="165">C61-C60</f>
        <v>12000</v>
      </c>
      <c r="E61" s="20">
        <f t="shared" ref="E61" si="166">((C61/C60)-1)*100</f>
        <v>1.0344827586206806</v>
      </c>
      <c r="F61" s="19">
        <f t="shared" ref="F61" si="167">C61-C57</f>
        <v>52000</v>
      </c>
      <c r="G61" s="23">
        <f t="shared" ref="G61" si="168">((C61/C57)-1)*100</f>
        <v>4.6428571428571486</v>
      </c>
    </row>
    <row r="62" spans="1:7" x14ac:dyDescent="0.35">
      <c r="A62" s="5"/>
      <c r="B62" s="6" t="s">
        <v>10</v>
      </c>
      <c r="C62" s="7">
        <v>1195000</v>
      </c>
      <c r="D62" s="8">
        <f t="shared" ref="D62" si="169">C62-C61</f>
        <v>23000</v>
      </c>
      <c r="E62" s="20">
        <f t="shared" ref="E62" si="170">((C62/C61)-1)*100</f>
        <v>1.9624573378839605</v>
      </c>
      <c r="F62" s="19">
        <f t="shared" ref="F62" si="171">C62-C58</f>
        <v>57000</v>
      </c>
      <c r="G62" s="23">
        <f t="shared" ref="G62" si="172">((C62/C58)-1)*100</f>
        <v>5.0087873462214327</v>
      </c>
    </row>
    <row r="63" spans="1:7" x14ac:dyDescent="0.35">
      <c r="A63" s="5" t="s">
        <v>31</v>
      </c>
      <c r="B63" s="6" t="s">
        <v>12</v>
      </c>
      <c r="C63" s="7">
        <v>1213000</v>
      </c>
      <c r="D63" s="8">
        <f t="shared" ref="D63" si="173">C63-C62</f>
        <v>18000</v>
      </c>
      <c r="E63" s="20">
        <f t="shared" ref="E63" si="174">((C63/C62)-1)*100</f>
        <v>1.5062761506276168</v>
      </c>
      <c r="F63" s="19">
        <f t="shared" ref="F63" si="175">C63-C59</f>
        <v>70000</v>
      </c>
      <c r="G63" s="23">
        <f t="shared" ref="G63" si="176">((C63/C59)-1)*100</f>
        <v>6.12423447069117</v>
      </c>
    </row>
    <row r="64" spans="1:7" x14ac:dyDescent="0.35">
      <c r="A64" s="5"/>
      <c r="B64" s="6" t="s">
        <v>8</v>
      </c>
      <c r="C64" s="7">
        <v>1202000</v>
      </c>
      <c r="D64" s="8">
        <f t="shared" ref="D64" si="177">C64-C63</f>
        <v>-11000</v>
      </c>
      <c r="E64" s="20">
        <f t="shared" ref="E64" si="178">((C64/C63)-1)*100</f>
        <v>-0.90684253915911395</v>
      </c>
      <c r="F64" s="19">
        <f t="shared" ref="F64" si="179">C64-C60</f>
        <v>42000</v>
      </c>
      <c r="G64" s="23">
        <f t="shared" ref="G64" si="180">((C64/C60)-1)*100</f>
        <v>3.6206896551724155</v>
      </c>
    </row>
    <row r="65" spans="1:7" x14ac:dyDescent="0.35">
      <c r="A65" s="5"/>
      <c r="B65" s="6" t="s">
        <v>9</v>
      </c>
      <c r="C65" s="7">
        <v>1213000</v>
      </c>
      <c r="D65" s="8">
        <f t="shared" ref="D65" si="181">C65-C64</f>
        <v>11000</v>
      </c>
      <c r="E65" s="20">
        <f t="shared" ref="E65" si="182">((C65/C64)-1)*100</f>
        <v>0.91514143094841849</v>
      </c>
      <c r="F65" s="19">
        <f t="shared" ref="F65" si="183">C65-C61</f>
        <v>41000</v>
      </c>
      <c r="G65" s="23">
        <f t="shared" ref="G65" si="184">((C65/C61)-1)*100</f>
        <v>3.4982935153583528</v>
      </c>
    </row>
    <row r="66" spans="1:7" x14ac:dyDescent="0.35">
      <c r="A66" s="5"/>
      <c r="B66" s="6" t="s">
        <v>10</v>
      </c>
      <c r="C66" s="7">
        <v>1211000</v>
      </c>
      <c r="D66" s="8">
        <f t="shared" ref="D66" si="185">C66-C65</f>
        <v>-2000</v>
      </c>
      <c r="E66" s="20">
        <f t="shared" ref="E66" si="186">((C66/C65)-1)*100</f>
        <v>-0.16488046166529546</v>
      </c>
      <c r="F66" s="19">
        <f t="shared" ref="F66" si="187">C66-C62</f>
        <v>16000</v>
      </c>
      <c r="G66" s="23">
        <f t="shared" ref="G66" si="188">((C66/C62)-1)*100</f>
        <v>1.3389121338912124</v>
      </c>
    </row>
    <row r="67" spans="1:7" x14ac:dyDescent="0.35">
      <c r="A67" s="5" t="s">
        <v>32</v>
      </c>
      <c r="B67" s="6" t="s">
        <v>12</v>
      </c>
      <c r="C67" s="7">
        <v>1226000</v>
      </c>
      <c r="D67" s="8">
        <f t="shared" ref="D67:D72" si="189">C67-C66</f>
        <v>15000</v>
      </c>
      <c r="E67" s="20">
        <f t="shared" ref="E67:E72" si="190">((C67/C66)-1)*100</f>
        <v>1.2386457473162693</v>
      </c>
      <c r="F67" s="19">
        <f t="shared" ref="F67:F72" si="191">C67-C63</f>
        <v>13000</v>
      </c>
      <c r="G67" s="23">
        <f t="shared" ref="G67:G72" si="192">((C67/C63)-1)*100</f>
        <v>1.0717230008244094</v>
      </c>
    </row>
    <row r="68" spans="1:7" x14ac:dyDescent="0.35">
      <c r="A68" s="5"/>
      <c r="B68" s="6" t="s">
        <v>8</v>
      </c>
      <c r="C68" s="7">
        <v>1210000</v>
      </c>
      <c r="D68" s="8">
        <f t="shared" si="189"/>
        <v>-16000</v>
      </c>
      <c r="E68" s="20">
        <f t="shared" si="190"/>
        <v>-1.3050570962479635</v>
      </c>
      <c r="F68" s="19">
        <f t="shared" si="191"/>
        <v>8000</v>
      </c>
      <c r="G68" s="23">
        <f t="shared" si="192"/>
        <v>0.66555740432612254</v>
      </c>
    </row>
    <row r="69" spans="1:7" x14ac:dyDescent="0.35">
      <c r="A69" s="5"/>
      <c r="B69" s="6" t="s">
        <v>9</v>
      </c>
      <c r="C69" s="7">
        <v>1208000</v>
      </c>
      <c r="D69" s="8">
        <f t="shared" si="189"/>
        <v>-2000</v>
      </c>
      <c r="E69" s="20">
        <f t="shared" si="190"/>
        <v>-0.16528925619834212</v>
      </c>
      <c r="F69" s="19">
        <f t="shared" si="191"/>
        <v>-5000</v>
      </c>
      <c r="G69" s="23">
        <f t="shared" si="192"/>
        <v>-0.41220115416322756</v>
      </c>
    </row>
    <row r="70" spans="1:7" x14ac:dyDescent="0.35">
      <c r="A70" s="5"/>
      <c r="B70" s="6" t="s">
        <v>10</v>
      </c>
      <c r="C70" s="7">
        <v>1200000</v>
      </c>
      <c r="D70" s="8">
        <f t="shared" si="189"/>
        <v>-8000</v>
      </c>
      <c r="E70" s="20">
        <f t="shared" si="190"/>
        <v>-0.66225165562914245</v>
      </c>
      <c r="F70" s="19">
        <f t="shared" si="191"/>
        <v>-11000</v>
      </c>
      <c r="G70" s="23">
        <f t="shared" si="192"/>
        <v>-0.90834021469859971</v>
      </c>
    </row>
    <row r="71" spans="1:7" x14ac:dyDescent="0.35">
      <c r="A71" s="5" t="s">
        <v>33</v>
      </c>
      <c r="B71" s="6" t="s">
        <v>12</v>
      </c>
      <c r="C71" s="7">
        <v>1200000</v>
      </c>
      <c r="D71" s="8">
        <f t="shared" si="189"/>
        <v>0</v>
      </c>
      <c r="E71" s="20">
        <f t="shared" si="190"/>
        <v>0</v>
      </c>
      <c r="F71" s="19">
        <f t="shared" si="191"/>
        <v>-26000</v>
      </c>
      <c r="G71" s="23">
        <f t="shared" si="192"/>
        <v>-2.1207177814029365</v>
      </c>
    </row>
    <row r="72" spans="1:7" x14ac:dyDescent="0.35">
      <c r="A72" s="5"/>
      <c r="B72" s="6" t="s">
        <v>8</v>
      </c>
      <c r="C72" s="7">
        <v>1190000</v>
      </c>
      <c r="D72" s="8">
        <f t="shared" si="189"/>
        <v>-10000</v>
      </c>
      <c r="E72" s="20">
        <f t="shared" si="190"/>
        <v>-0.83333333333333037</v>
      </c>
      <c r="F72" s="19">
        <f t="shared" si="191"/>
        <v>-20000</v>
      </c>
      <c r="G72" s="23">
        <f t="shared" si="192"/>
        <v>-1.6528925619834656</v>
      </c>
    </row>
    <row r="73" spans="1:7" x14ac:dyDescent="0.35">
      <c r="A73" s="5"/>
      <c r="B73" s="6" t="s">
        <v>9</v>
      </c>
      <c r="C73" s="7">
        <v>1187000</v>
      </c>
      <c r="D73" s="8">
        <f t="shared" ref="D73" si="193">C73-C72</f>
        <v>-3000</v>
      </c>
      <c r="E73" s="20">
        <f t="shared" ref="E73" si="194">((C73/C72)-1)*100</f>
        <v>-0.25210084033613356</v>
      </c>
      <c r="F73" s="19">
        <f t="shared" ref="F73" si="195">C73-C69</f>
        <v>-21000</v>
      </c>
      <c r="G73" s="23">
        <f t="shared" ref="G73" si="196">((C73/C69)-1)*100</f>
        <v>-1.7384105960264851</v>
      </c>
    </row>
    <row r="74" spans="1:7" x14ac:dyDescent="0.35">
      <c r="A74" s="5"/>
      <c r="B74" s="6" t="s">
        <v>35</v>
      </c>
      <c r="C74" s="7">
        <v>1180000</v>
      </c>
      <c r="D74" s="8">
        <f t="shared" ref="D74" si="197">C74-C73</f>
        <v>-7000</v>
      </c>
      <c r="E74" s="20">
        <f t="shared" ref="E74" si="198">((C74/C73)-1)*100</f>
        <v>-0.58972198820556043</v>
      </c>
      <c r="F74" s="19">
        <f t="shared" ref="F74" si="199">C74-C70</f>
        <v>-20000</v>
      </c>
      <c r="G74" s="23">
        <f t="shared" ref="G74" si="200">((C74/C70)-1)*100</f>
        <v>-1.6666666666666718</v>
      </c>
    </row>
    <row r="75" spans="1:7" x14ac:dyDescent="0.35">
      <c r="A75" s="5" t="s">
        <v>34</v>
      </c>
      <c r="B75" s="6" t="s">
        <v>12</v>
      </c>
      <c r="C75" s="7">
        <v>1179000</v>
      </c>
      <c r="D75" s="8">
        <f t="shared" ref="D75" si="201">C75-C74</f>
        <v>-1000</v>
      </c>
      <c r="E75" s="20">
        <f t="shared" ref="E75" si="202">((C75/C74)-1)*100</f>
        <v>-8.4745762711868622E-2</v>
      </c>
      <c r="F75" s="19">
        <f t="shared" ref="F75" si="203">C75-C71</f>
        <v>-21000</v>
      </c>
      <c r="G75" s="23">
        <f t="shared" ref="G75" si="204">((C75/C71)-1)*100</f>
        <v>-1.749999999999996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78000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82000</v>
      </c>
      <c r="D84" s="21">
        <f t="shared" ref="D84:D85" si="205">C84-C83</f>
        <v>4000</v>
      </c>
      <c r="E84" s="20">
        <f t="shared" ref="E84:E85" si="206">((C84/C83)-1)*100</f>
        <v>5.1282051282051322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81000</v>
      </c>
      <c r="D85" s="21">
        <f t="shared" si="205"/>
        <v>-1000</v>
      </c>
      <c r="E85" s="20">
        <f t="shared" si="206"/>
        <v>-1.2195121951219523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78000</v>
      </c>
      <c r="D86" s="21">
        <f t="shared" ref="D86" si="207">C86-C85</f>
        <v>-3000</v>
      </c>
      <c r="E86" s="20">
        <f t="shared" ref="E86" si="208">((C86/C85)-1)*100</f>
        <v>-3.703703703703709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72000</v>
      </c>
      <c r="D87" s="21">
        <f t="shared" ref="D87" si="209">C87-C86</f>
        <v>-6000</v>
      </c>
      <c r="E87" s="20">
        <f t="shared" ref="E87" si="210">((C87/C86)-1)*100</f>
        <v>-7.6923076923076872</v>
      </c>
      <c r="F87" s="8">
        <f t="shared" ref="F87" si="211">C87-C83</f>
        <v>-6000</v>
      </c>
      <c r="G87" s="23">
        <f t="shared" ref="G87" si="212">((C87/C83)-1)*100</f>
        <v>-7.6923076923076872</v>
      </c>
    </row>
    <row r="88" spans="1:7" x14ac:dyDescent="0.35">
      <c r="A88" s="5"/>
      <c r="B88" s="6" t="s">
        <v>9</v>
      </c>
      <c r="C88" s="7">
        <v>68000</v>
      </c>
      <c r="D88" s="21">
        <f t="shared" ref="D88" si="213">C88-C87</f>
        <v>-4000</v>
      </c>
      <c r="E88" s="20">
        <f t="shared" ref="E88" si="214">((C88/C87)-1)*100</f>
        <v>-5.555555555555558</v>
      </c>
      <c r="F88" s="8">
        <f t="shared" ref="F88" si="215">C88-C84</f>
        <v>-14000</v>
      </c>
      <c r="G88" s="23">
        <f t="shared" ref="G88" si="216">((C88/C84)-1)*100</f>
        <v>-17.073170731707322</v>
      </c>
    </row>
    <row r="89" spans="1:7" x14ac:dyDescent="0.35">
      <c r="A89" s="5"/>
      <c r="B89" s="6" t="s">
        <v>10</v>
      </c>
      <c r="C89" s="7">
        <v>67000</v>
      </c>
      <c r="D89" s="21">
        <f t="shared" ref="D89" si="217">C89-C88</f>
        <v>-1000</v>
      </c>
      <c r="E89" s="20">
        <f t="shared" ref="E89" si="218">((C89/C88)-1)*100</f>
        <v>-1.4705882352941124</v>
      </c>
      <c r="F89" s="8">
        <f t="shared" ref="F89" si="219">C89-C85</f>
        <v>-14000</v>
      </c>
      <c r="G89" s="23">
        <f t="shared" ref="G89" si="220">((C89/C85)-1)*100</f>
        <v>-17.283950617283949</v>
      </c>
    </row>
    <row r="90" spans="1:7" x14ac:dyDescent="0.35">
      <c r="A90" s="5" t="s">
        <v>27</v>
      </c>
      <c r="B90" s="6" t="s">
        <v>12</v>
      </c>
      <c r="C90" s="7">
        <v>62000</v>
      </c>
      <c r="D90" s="21">
        <f t="shared" ref="D90" si="221">C90-C89</f>
        <v>-5000</v>
      </c>
      <c r="E90" s="20">
        <f t="shared" ref="E90" si="222">((C90/C89)-1)*100</f>
        <v>-7.4626865671641784</v>
      </c>
      <c r="F90" s="8">
        <f t="shared" ref="F90" si="223">C90-C86</f>
        <v>-16000</v>
      </c>
      <c r="G90" s="23">
        <f t="shared" ref="G90" si="224">((C90/C86)-1)*100</f>
        <v>-20.512820512820518</v>
      </c>
    </row>
    <row r="91" spans="1:7" x14ac:dyDescent="0.35">
      <c r="A91" s="5"/>
      <c r="B91" s="6" t="s">
        <v>8</v>
      </c>
      <c r="C91" s="7">
        <v>57000</v>
      </c>
      <c r="D91" s="21">
        <f t="shared" ref="D91" si="225">C91-C90</f>
        <v>-5000</v>
      </c>
      <c r="E91" s="20">
        <f t="shared" ref="E91" si="226">((C91/C90)-1)*100</f>
        <v>-8.0645161290322616</v>
      </c>
      <c r="F91" s="8">
        <f t="shared" ref="F91" si="227">C91-C87</f>
        <v>-15000</v>
      </c>
      <c r="G91" s="23">
        <f t="shared" ref="G91" si="228">((C91/C87)-1)*100</f>
        <v>-20.833333333333336</v>
      </c>
    </row>
    <row r="92" spans="1:7" x14ac:dyDescent="0.35">
      <c r="A92" s="5"/>
      <c r="B92" s="6" t="s">
        <v>9</v>
      </c>
      <c r="C92" s="7">
        <v>62000</v>
      </c>
      <c r="D92" s="21">
        <f t="shared" ref="D92" si="229">C92-C91</f>
        <v>5000</v>
      </c>
      <c r="E92" s="20">
        <f t="shared" ref="E92" si="230">((C92/C91)-1)*100</f>
        <v>8.7719298245614077</v>
      </c>
      <c r="F92" s="8">
        <f t="shared" ref="F92" si="231">C92-C88</f>
        <v>-6000</v>
      </c>
      <c r="G92" s="23">
        <f t="shared" ref="G92" si="232">((C92/C88)-1)*100</f>
        <v>-8.8235294117647083</v>
      </c>
    </row>
    <row r="93" spans="1:7" x14ac:dyDescent="0.35">
      <c r="A93" s="5"/>
      <c r="B93" s="6" t="s">
        <v>10</v>
      </c>
      <c r="C93" s="7">
        <v>64000</v>
      </c>
      <c r="D93" s="21">
        <f t="shared" ref="D93" si="233">C93-C92</f>
        <v>2000</v>
      </c>
      <c r="E93" s="20">
        <f t="shared" ref="E93" si="234">((C93/C92)-1)*100</f>
        <v>3.2258064516129004</v>
      </c>
      <c r="F93" s="8">
        <f t="shared" ref="F93" si="235">C93-C89</f>
        <v>-3000</v>
      </c>
      <c r="G93" s="23">
        <f t="shared" ref="G93" si="236">((C93/C89)-1)*100</f>
        <v>-4.4776119402985088</v>
      </c>
    </row>
    <row r="94" spans="1:7" x14ac:dyDescent="0.35">
      <c r="A94" s="5" t="s">
        <v>28</v>
      </c>
      <c r="B94" s="6" t="s">
        <v>12</v>
      </c>
      <c r="C94" s="7">
        <v>62000</v>
      </c>
      <c r="D94" s="21">
        <f t="shared" ref="D94" si="237">C94-C93</f>
        <v>-2000</v>
      </c>
      <c r="E94" s="20">
        <f t="shared" ref="E94" si="238">((C94/C93)-1)*100</f>
        <v>-3.125</v>
      </c>
      <c r="F94" s="8">
        <f t="shared" ref="F94" si="239">C94-C90</f>
        <v>0</v>
      </c>
      <c r="G94" s="23">
        <f t="shared" ref="G94" si="240">((C94/C90)-1)*100</f>
        <v>0</v>
      </c>
    </row>
    <row r="95" spans="1:7" x14ac:dyDescent="0.35">
      <c r="A95" s="5"/>
      <c r="B95" s="6" t="s">
        <v>8</v>
      </c>
      <c r="C95" s="7">
        <v>69000</v>
      </c>
      <c r="D95" s="21">
        <f t="shared" ref="D95" si="241">C95-C94</f>
        <v>7000</v>
      </c>
      <c r="E95" s="20">
        <f t="shared" ref="E95" si="242">((C95/C94)-1)*100</f>
        <v>11.290322580645151</v>
      </c>
      <c r="F95" s="8">
        <f t="shared" ref="F95" si="243">C95-C91</f>
        <v>12000</v>
      </c>
      <c r="G95" s="23">
        <f t="shared" ref="G95" si="244">((C95/C91)-1)*100</f>
        <v>21.052631578947366</v>
      </c>
    </row>
    <row r="96" spans="1:7" x14ac:dyDescent="0.35">
      <c r="A96" s="5"/>
      <c r="B96" s="6" t="s">
        <v>9</v>
      </c>
      <c r="C96" s="7">
        <v>69000</v>
      </c>
      <c r="D96" s="21">
        <f t="shared" ref="D96:D97" si="245">C96-C95</f>
        <v>0</v>
      </c>
      <c r="E96" s="20">
        <f t="shared" ref="E96:E97" si="246">((C96/C95)-1)*100</f>
        <v>0</v>
      </c>
      <c r="F96" s="8">
        <f t="shared" ref="F96:F97" si="247">C96-C92</f>
        <v>7000</v>
      </c>
      <c r="G96" s="23">
        <f t="shared" ref="G96:G97" si="248">((C96/C92)-1)*100</f>
        <v>11.290322580645151</v>
      </c>
    </row>
    <row r="97" spans="1:7" x14ac:dyDescent="0.35">
      <c r="A97" s="5"/>
      <c r="B97" s="6" t="s">
        <v>10</v>
      </c>
      <c r="C97" s="7">
        <v>80000</v>
      </c>
      <c r="D97" s="21">
        <f t="shared" si="245"/>
        <v>11000</v>
      </c>
      <c r="E97" s="20">
        <f t="shared" si="246"/>
        <v>15.94202898550725</v>
      </c>
      <c r="F97" s="8">
        <f t="shared" si="247"/>
        <v>16000</v>
      </c>
      <c r="G97" s="23">
        <f t="shared" si="248"/>
        <v>25</v>
      </c>
    </row>
    <row r="98" spans="1:7" x14ac:dyDescent="0.35">
      <c r="A98" s="5" t="s">
        <v>30</v>
      </c>
      <c r="B98" s="6" t="s">
        <v>12</v>
      </c>
      <c r="C98" s="7">
        <v>94000</v>
      </c>
      <c r="D98" s="21">
        <f t="shared" ref="D98" si="249">C98-C97</f>
        <v>14000</v>
      </c>
      <c r="E98" s="20">
        <f t="shared" ref="E98" si="250">((C98/C97)-1)*100</f>
        <v>17.500000000000004</v>
      </c>
      <c r="F98" s="8">
        <f t="shared" ref="F98" si="251">C98-C94</f>
        <v>32000</v>
      </c>
      <c r="G98" s="23">
        <f t="shared" ref="G98" si="252">((C98/C94)-1)*100</f>
        <v>51.612903225806448</v>
      </c>
    </row>
    <row r="99" spans="1:7" x14ac:dyDescent="0.35">
      <c r="A99" s="5"/>
      <c r="B99" s="6" t="s">
        <v>8</v>
      </c>
      <c r="C99" s="7">
        <v>82000</v>
      </c>
      <c r="D99" s="21">
        <f t="shared" ref="D99" si="253">C99-C98</f>
        <v>-12000</v>
      </c>
      <c r="E99" s="20">
        <f t="shared" ref="E99" si="254">((C99/C98)-1)*100</f>
        <v>-12.765957446808507</v>
      </c>
      <c r="F99" s="8">
        <f t="shared" ref="F99" si="255">C99-C95</f>
        <v>13000</v>
      </c>
      <c r="G99" s="23">
        <f t="shared" ref="G99" si="256">((C99/C95)-1)*100</f>
        <v>18.840579710144922</v>
      </c>
    </row>
    <row r="100" spans="1:7" x14ac:dyDescent="0.35">
      <c r="A100" s="5"/>
      <c r="B100" s="6" t="s">
        <v>9</v>
      </c>
      <c r="C100" s="7">
        <v>86000</v>
      </c>
      <c r="D100" s="21">
        <f t="shared" ref="D100" si="257">C100-C99</f>
        <v>4000</v>
      </c>
      <c r="E100" s="20">
        <f t="shared" ref="E100" si="258">((C100/C99)-1)*100</f>
        <v>4.8780487804878092</v>
      </c>
      <c r="F100" s="8">
        <f t="shared" ref="F100" si="259">C100-C96</f>
        <v>17000</v>
      </c>
      <c r="G100" s="23">
        <f t="shared" ref="G100" si="260">((C100/C96)-1)*100</f>
        <v>24.637681159420289</v>
      </c>
    </row>
    <row r="101" spans="1:7" x14ac:dyDescent="0.35">
      <c r="A101" s="5"/>
      <c r="B101" s="6" t="s">
        <v>10</v>
      </c>
      <c r="C101" s="7">
        <v>86000</v>
      </c>
      <c r="D101" s="21">
        <f t="shared" ref="D101" si="261">C101-C100</f>
        <v>0</v>
      </c>
      <c r="E101" s="20">
        <f t="shared" ref="E101" si="262">((C101/C100)-1)*100</f>
        <v>0</v>
      </c>
      <c r="F101" s="8">
        <f t="shared" ref="F101" si="263">C101-C97</f>
        <v>6000</v>
      </c>
      <c r="G101" s="23">
        <f t="shared" ref="G101" si="264">((C101/C97)-1)*100</f>
        <v>7.4999999999999956</v>
      </c>
    </row>
    <row r="102" spans="1:7" x14ac:dyDescent="0.35">
      <c r="A102" s="5" t="s">
        <v>31</v>
      </c>
      <c r="B102" s="6" t="s">
        <v>12</v>
      </c>
      <c r="C102" s="7">
        <v>85000</v>
      </c>
      <c r="D102" s="21">
        <f t="shared" ref="D102" si="265">C102-C101</f>
        <v>-1000</v>
      </c>
      <c r="E102" s="20">
        <f t="shared" ref="E102" si="266">((C102/C101)-1)*100</f>
        <v>-1.1627906976744207</v>
      </c>
      <c r="F102" s="8">
        <f t="shared" ref="F102" si="267">C102-C98</f>
        <v>-9000</v>
      </c>
      <c r="G102" s="23">
        <f t="shared" ref="G102" si="268">((C102/C98)-1)*100</f>
        <v>-9.5744680851063801</v>
      </c>
    </row>
    <row r="103" spans="1:7" x14ac:dyDescent="0.35">
      <c r="A103" s="5"/>
      <c r="B103" s="6" t="s">
        <v>8</v>
      </c>
      <c r="C103" s="7">
        <v>86000</v>
      </c>
      <c r="D103" s="21">
        <f t="shared" ref="D103" si="269">C103-C102</f>
        <v>1000</v>
      </c>
      <c r="E103" s="20">
        <f t="shared" ref="E103" si="270">((C103/C102)-1)*100</f>
        <v>1.1764705882352899</v>
      </c>
      <c r="F103" s="8">
        <f t="shared" ref="F103" si="271">C103-C99</f>
        <v>4000</v>
      </c>
      <c r="G103" s="23">
        <f t="shared" ref="G103" si="272">((C103/C99)-1)*100</f>
        <v>4.8780487804878092</v>
      </c>
    </row>
    <row r="104" spans="1:7" x14ac:dyDescent="0.35">
      <c r="A104" s="5"/>
      <c r="B104" s="6" t="s">
        <v>9</v>
      </c>
      <c r="C104" s="7">
        <v>84000</v>
      </c>
      <c r="D104" s="21">
        <f t="shared" ref="D104" si="273">C104-C103</f>
        <v>-2000</v>
      </c>
      <c r="E104" s="20">
        <f t="shared" ref="E104" si="274">((C104/C103)-1)*100</f>
        <v>-2.3255813953488413</v>
      </c>
      <c r="F104" s="8">
        <f t="shared" ref="F104" si="275">C104-C100</f>
        <v>-2000</v>
      </c>
      <c r="G104" s="23">
        <f t="shared" ref="G104" si="276">((C104/C100)-1)*100</f>
        <v>-2.3255813953488413</v>
      </c>
    </row>
    <row r="105" spans="1:7" x14ac:dyDescent="0.35">
      <c r="A105" s="5"/>
      <c r="B105" s="6" t="s">
        <v>10</v>
      </c>
      <c r="C105" s="7">
        <v>90000</v>
      </c>
      <c r="D105" s="21">
        <f>C105-C104</f>
        <v>6000</v>
      </c>
      <c r="E105" s="20">
        <f>((C105/C104)-1)*100</f>
        <v>7.1428571428571397</v>
      </c>
      <c r="F105" s="8">
        <f t="shared" ref="F105:F110" si="277">C105-C101</f>
        <v>4000</v>
      </c>
      <c r="G105" s="23">
        <f t="shared" ref="G105:G110" si="278">((C105/C101)-1)*100</f>
        <v>4.6511627906976827</v>
      </c>
    </row>
    <row r="106" spans="1:7" x14ac:dyDescent="0.35">
      <c r="A106" s="5" t="s">
        <v>32</v>
      </c>
      <c r="B106" s="6" t="s">
        <v>12</v>
      </c>
      <c r="C106" s="7">
        <v>83000</v>
      </c>
      <c r="D106" s="21">
        <f t="shared" ref="D106" si="279">C106-C105</f>
        <v>-7000</v>
      </c>
      <c r="E106" s="20">
        <f t="shared" ref="E106" si="280">((C106/C105)-1)*100</f>
        <v>-7.7777777777777724</v>
      </c>
      <c r="F106" s="8">
        <f t="shared" si="277"/>
        <v>-2000</v>
      </c>
      <c r="G106" s="23">
        <f t="shared" si="278"/>
        <v>-2.352941176470591</v>
      </c>
    </row>
    <row r="107" spans="1:7" x14ac:dyDescent="0.35">
      <c r="A107" s="5"/>
      <c r="B107" s="6" t="s">
        <v>8</v>
      </c>
      <c r="C107" s="7">
        <v>85000</v>
      </c>
      <c r="D107" s="21">
        <f t="shared" ref="D107" si="281">C107-C106</f>
        <v>2000</v>
      </c>
      <c r="E107" s="20">
        <f t="shared" ref="E107" si="282">((C107/C106)-1)*100</f>
        <v>2.4096385542168752</v>
      </c>
      <c r="F107" s="8">
        <f t="shared" si="277"/>
        <v>-1000</v>
      </c>
      <c r="G107" s="23">
        <f t="shared" si="278"/>
        <v>-1.1627906976744207</v>
      </c>
    </row>
    <row r="108" spans="1:7" x14ac:dyDescent="0.35">
      <c r="A108" s="5"/>
      <c r="B108" s="6" t="s">
        <v>9</v>
      </c>
      <c r="C108" s="7">
        <v>87000</v>
      </c>
      <c r="D108" s="21">
        <f t="shared" ref="D108" si="283">C108-C107</f>
        <v>2000</v>
      </c>
      <c r="E108" s="20">
        <f t="shared" ref="E108" si="284">((C108/C107)-1)*100</f>
        <v>2.3529411764705799</v>
      </c>
      <c r="F108" s="8">
        <f t="shared" si="277"/>
        <v>3000</v>
      </c>
      <c r="G108" s="23">
        <f t="shared" si="278"/>
        <v>3.5714285714285809</v>
      </c>
    </row>
    <row r="109" spans="1:7" x14ac:dyDescent="0.35">
      <c r="A109" s="5"/>
      <c r="B109" s="6" t="s">
        <v>10</v>
      </c>
      <c r="C109" s="7">
        <v>84000</v>
      </c>
      <c r="D109" s="21">
        <f t="shared" ref="D109" si="285">C109-C108</f>
        <v>-3000</v>
      </c>
      <c r="E109" s="20">
        <f t="shared" ref="E109" si="286">((C109/C108)-1)*100</f>
        <v>-3.4482758620689613</v>
      </c>
      <c r="F109" s="8">
        <f t="shared" si="277"/>
        <v>-6000</v>
      </c>
      <c r="G109" s="23">
        <f t="shared" si="278"/>
        <v>-6.6666666666666652</v>
      </c>
    </row>
    <row r="110" spans="1:7" x14ac:dyDescent="0.35">
      <c r="A110" s="5" t="s">
        <v>33</v>
      </c>
      <c r="B110" s="6" t="s">
        <v>12</v>
      </c>
      <c r="C110" s="7">
        <v>86000</v>
      </c>
      <c r="D110" s="21">
        <f t="shared" ref="D110" si="287">C110-C109</f>
        <v>2000</v>
      </c>
      <c r="E110" s="20">
        <f t="shared" ref="E110" si="288">((C110/C109)-1)*100</f>
        <v>2.3809523809523725</v>
      </c>
      <c r="F110" s="8">
        <f t="shared" si="277"/>
        <v>3000</v>
      </c>
      <c r="G110" s="23">
        <f t="shared" si="278"/>
        <v>3.6144578313253017</v>
      </c>
    </row>
    <row r="111" spans="1:7" x14ac:dyDescent="0.35">
      <c r="A111" s="5"/>
      <c r="B111" s="6" t="s">
        <v>8</v>
      </c>
      <c r="C111" s="7">
        <v>84000</v>
      </c>
      <c r="D111" s="21">
        <f t="shared" ref="D111" si="289">C111-C110</f>
        <v>-2000</v>
      </c>
      <c r="E111" s="20">
        <f t="shared" ref="E111" si="290">((C111/C110)-1)*100</f>
        <v>-2.3255813953488413</v>
      </c>
      <c r="F111" s="8">
        <f t="shared" ref="F111" si="291">C111-C107</f>
        <v>-1000</v>
      </c>
      <c r="G111" s="23">
        <f t="shared" ref="G111" si="292">((C111/C107)-1)*100</f>
        <v>-1.1764705882352899</v>
      </c>
    </row>
    <row r="112" spans="1:7" x14ac:dyDescent="0.35">
      <c r="A112" s="5"/>
      <c r="B112" s="6" t="s">
        <v>9</v>
      </c>
      <c r="C112" s="7">
        <v>83000</v>
      </c>
      <c r="D112" s="21">
        <f t="shared" ref="D112" si="293">C112-C111</f>
        <v>-1000</v>
      </c>
      <c r="E112" s="20">
        <f t="shared" ref="E112" si="294">((C112/C111)-1)*100</f>
        <v>-1.1904761904761862</v>
      </c>
      <c r="F112" s="8">
        <f t="shared" ref="F112" si="295">C112-C108</f>
        <v>-4000</v>
      </c>
      <c r="G112" s="23">
        <f t="shared" ref="G112" si="296">((C112/C108)-1)*100</f>
        <v>-4.5977011494252924</v>
      </c>
    </row>
    <row r="113" spans="1:7" x14ac:dyDescent="0.35">
      <c r="A113" s="5"/>
      <c r="B113" s="6" t="s">
        <v>35</v>
      </c>
      <c r="C113" s="7">
        <v>76000</v>
      </c>
      <c r="D113" s="21">
        <f t="shared" ref="D113" si="297">C113-C112</f>
        <v>-7000</v>
      </c>
      <c r="E113" s="20">
        <f t="shared" ref="E113" si="298">((C113/C112)-1)*100</f>
        <v>-8.4337349397590415</v>
      </c>
      <c r="F113" s="8">
        <f t="shared" ref="F113" si="299">C113-C109</f>
        <v>-8000</v>
      </c>
      <c r="G113" s="23">
        <f t="shared" ref="G113" si="300">((C113/C109)-1)*100</f>
        <v>-9.5238095238095237</v>
      </c>
    </row>
    <row r="114" spans="1:7" x14ac:dyDescent="0.35">
      <c r="A114" s="5" t="s">
        <v>34</v>
      </c>
      <c r="B114" s="6" t="s">
        <v>12</v>
      </c>
      <c r="C114" s="7">
        <v>84000</v>
      </c>
      <c r="D114" s="21">
        <f t="shared" ref="D114" si="301">C114-C113</f>
        <v>8000</v>
      </c>
      <c r="E114" s="20">
        <f t="shared" ref="E114" si="302">((C114/C113)-1)*100</f>
        <v>10.526315789473696</v>
      </c>
      <c r="F114" s="8">
        <f t="shared" ref="F114" si="303">C114-C110</f>
        <v>-2000</v>
      </c>
      <c r="G114" s="23">
        <f t="shared" ref="G114" si="304">((C114/C110)-1)*100</f>
        <v>-2.3255813953488413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5"/>
  <sheetViews>
    <sheetView topLeftCell="A4" zoomScaleNormal="100" workbookViewId="0">
      <selection activeCell="A110" sqref="A110:XFD11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32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35">
      <c r="A31" s="5"/>
      <c r="B31" s="6" t="s">
        <v>10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x14ac:dyDescent="0.35">
      <c r="A32" s="5" t="s">
        <v>33</v>
      </c>
      <c r="B32" s="6" t="s">
        <v>12</v>
      </c>
      <c r="C32" s="7">
        <f t="shared" si="0"/>
        <v>64000</v>
      </c>
      <c r="D32" s="8">
        <f t="shared" ref="D32" si="93">C32-C31</f>
        <v>0</v>
      </c>
      <c r="E32" s="20">
        <f t="shared" ref="E32" si="94">((C32/C31)-1)*100</f>
        <v>0</v>
      </c>
      <c r="F32" s="8">
        <f t="shared" ref="F32" si="95">C32-C28</f>
        <v>0</v>
      </c>
      <c r="G32" s="23">
        <f t="shared" ref="G32" si="96">((C32/C28)-1)*100</f>
        <v>0</v>
      </c>
    </row>
    <row r="33" spans="1:7" x14ac:dyDescent="0.35">
      <c r="A33" s="5"/>
      <c r="B33" s="6" t="s">
        <v>8</v>
      </c>
      <c r="C33" s="7">
        <f t="shared" si="0"/>
        <v>66000</v>
      </c>
      <c r="D33" s="8">
        <f t="shared" ref="D33" si="97">C33-C32</f>
        <v>2000</v>
      </c>
      <c r="E33" s="20">
        <f t="shared" ref="E33" si="98">((C33/C32)-1)*100</f>
        <v>3.125</v>
      </c>
      <c r="F33" s="8">
        <f t="shared" ref="F33" si="99">C33-C29</f>
        <v>2000</v>
      </c>
      <c r="G33" s="23">
        <f t="shared" ref="G33" si="100">((C33/C29)-1)*100</f>
        <v>3.125</v>
      </c>
    </row>
    <row r="34" spans="1:7" x14ac:dyDescent="0.35">
      <c r="A34" s="5"/>
      <c r="B34" s="6" t="s">
        <v>9</v>
      </c>
      <c r="C34" s="7">
        <f t="shared" si="0"/>
        <v>65000</v>
      </c>
      <c r="D34" s="8">
        <f t="shared" ref="D34" si="101">C34-C33</f>
        <v>-1000</v>
      </c>
      <c r="E34" s="20">
        <f t="shared" ref="E34" si="102">((C34/C33)-1)*100</f>
        <v>-1.5151515151515138</v>
      </c>
      <c r="F34" s="8">
        <f t="shared" ref="F34" si="103">C34-C30</f>
        <v>2000</v>
      </c>
      <c r="G34" s="23">
        <f t="shared" ref="G34" si="104">((C34/C30)-1)*100</f>
        <v>3.1746031746031855</v>
      </c>
    </row>
    <row r="35" spans="1:7" x14ac:dyDescent="0.35">
      <c r="A35" s="5"/>
      <c r="B35" s="6" t="s">
        <v>35</v>
      </c>
      <c r="C35" s="7">
        <f t="shared" si="0"/>
        <v>66000</v>
      </c>
      <c r="D35" s="8">
        <f t="shared" ref="D35" si="105">C35-C34</f>
        <v>1000</v>
      </c>
      <c r="E35" s="20">
        <f t="shared" ref="E35" si="106">((C35/C34)-1)*100</f>
        <v>1.538461538461533</v>
      </c>
      <c r="F35" s="8">
        <f t="shared" ref="F35" si="107">C35-C31</f>
        <v>2000</v>
      </c>
      <c r="G35" s="23">
        <f t="shared" ref="G35" si="108">((C35/C31)-1)*100</f>
        <v>3.125</v>
      </c>
    </row>
    <row r="36" spans="1:7" x14ac:dyDescent="0.35">
      <c r="A36" s="5" t="s">
        <v>34</v>
      </c>
      <c r="B36" s="6" t="s">
        <v>12</v>
      </c>
      <c r="C36" s="7">
        <f t="shared" si="0"/>
        <v>65000</v>
      </c>
      <c r="D36" s="8">
        <f t="shared" ref="D36" si="109">C36-C35</f>
        <v>-1000</v>
      </c>
      <c r="E36" s="20">
        <f t="shared" ref="E36" si="110">((C36/C35)-1)*100</f>
        <v>-1.5151515151515138</v>
      </c>
      <c r="F36" s="8">
        <f t="shared" ref="F36" si="111">C36-C32</f>
        <v>1000</v>
      </c>
      <c r="G36" s="23">
        <f t="shared" ref="G36" si="112">((C36/C32)-1)*100</f>
        <v>1.5625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48.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7.2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7">
        <v>61000</v>
      </c>
      <c r="D44" s="35" t="s">
        <v>29</v>
      </c>
      <c r="E44" s="35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61000</v>
      </c>
      <c r="D45" s="8">
        <f t="shared" ref="D45:D46" si="113">C45-C44</f>
        <v>0</v>
      </c>
      <c r="E45" s="20">
        <f t="shared" ref="E45:E46" si="114">((C45/C44)-1)*100</f>
        <v>0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61000</v>
      </c>
      <c r="D46" s="8">
        <f t="shared" si="113"/>
        <v>0</v>
      </c>
      <c r="E46" s="20">
        <f t="shared" si="114"/>
        <v>0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60000</v>
      </c>
      <c r="D47" s="8">
        <f t="shared" ref="D47" si="115">C47-C46</f>
        <v>-1000</v>
      </c>
      <c r="E47" s="20">
        <f t="shared" ref="E47" si="116">((C47/C46)-1)*100</f>
        <v>-1.6393442622950838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60000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-1000</v>
      </c>
      <c r="G48" s="23">
        <f t="shared" ref="G48" si="120">((C48/C44)-1)*100</f>
        <v>-1.6393442622950838</v>
      </c>
    </row>
    <row r="49" spans="1:7" x14ac:dyDescent="0.35">
      <c r="A49" s="5"/>
      <c r="B49" s="6" t="s">
        <v>9</v>
      </c>
      <c r="C49" s="7">
        <v>60000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-1000</v>
      </c>
      <c r="G49" s="23">
        <f t="shared" ref="G49" si="124">((C49/C45)-1)*100</f>
        <v>-1.6393442622950838</v>
      </c>
    </row>
    <row r="50" spans="1:7" x14ac:dyDescent="0.35">
      <c r="A50" s="5"/>
      <c r="B50" s="6" t="s">
        <v>10</v>
      </c>
      <c r="C50" s="7">
        <v>59000</v>
      </c>
      <c r="D50" s="8">
        <f t="shared" ref="D50" si="125">C50-C49</f>
        <v>-1000</v>
      </c>
      <c r="E50" s="20">
        <f t="shared" ref="E50" si="126">((C50/C49)-1)*100</f>
        <v>-1.6666666666666718</v>
      </c>
      <c r="F50" s="19">
        <f t="shared" ref="F50" si="127">C50-C46</f>
        <v>-2000</v>
      </c>
      <c r="G50" s="23">
        <f t="shared" ref="G50" si="128">((C50/C46)-1)*100</f>
        <v>-3.2786885245901676</v>
      </c>
    </row>
    <row r="51" spans="1:7" x14ac:dyDescent="0.35">
      <c r="A51" s="5" t="s">
        <v>27</v>
      </c>
      <c r="B51" s="6" t="s">
        <v>12</v>
      </c>
      <c r="C51" s="7">
        <v>59000</v>
      </c>
      <c r="D51" s="8">
        <f t="shared" ref="D51" si="129">C51-C50</f>
        <v>0</v>
      </c>
      <c r="E51" s="20">
        <f t="shared" ref="E51" si="130">((C51/C50)-1)*100</f>
        <v>0</v>
      </c>
      <c r="F51" s="19">
        <f t="shared" ref="F51" si="131">C51-C47</f>
        <v>-1000</v>
      </c>
      <c r="G51" s="23">
        <f t="shared" ref="G51" si="132">((C51/C47)-1)*100</f>
        <v>-1.6666666666666718</v>
      </c>
    </row>
    <row r="52" spans="1:7" x14ac:dyDescent="0.35">
      <c r="A52" s="5"/>
      <c r="B52" s="6" t="s">
        <v>8</v>
      </c>
      <c r="C52" s="7">
        <v>58000</v>
      </c>
      <c r="D52" s="8">
        <f t="shared" ref="D52" si="133">C52-C51</f>
        <v>-1000</v>
      </c>
      <c r="E52" s="20">
        <f t="shared" ref="E52" si="134">((C52/C51)-1)*100</f>
        <v>-1.6949152542372836</v>
      </c>
      <c r="F52" s="19">
        <f t="shared" ref="F52" si="135">C52-C48</f>
        <v>-2000</v>
      </c>
      <c r="G52" s="23">
        <f t="shared" ref="G52" si="136">((C52/C48)-1)*100</f>
        <v>-3.3333333333333326</v>
      </c>
    </row>
    <row r="53" spans="1:7" x14ac:dyDescent="0.35">
      <c r="A53" s="5"/>
      <c r="B53" s="6" t="s">
        <v>9</v>
      </c>
      <c r="C53" s="7">
        <v>58000</v>
      </c>
      <c r="D53" s="8">
        <f t="shared" ref="D53" si="137">C53-C52</f>
        <v>0</v>
      </c>
      <c r="E53" s="20">
        <f t="shared" ref="E53" si="138">((C53/C52)-1)*100</f>
        <v>0</v>
      </c>
      <c r="F53" s="19">
        <f t="shared" ref="F53" si="139">C53-C49</f>
        <v>-2000</v>
      </c>
      <c r="G53" s="23">
        <f t="shared" ref="G53" si="140">((C53/C49)-1)*100</f>
        <v>-3.3333333333333326</v>
      </c>
    </row>
    <row r="54" spans="1:7" x14ac:dyDescent="0.35">
      <c r="A54" s="5"/>
      <c r="B54" s="6" t="s">
        <v>10</v>
      </c>
      <c r="C54" s="7">
        <v>58000</v>
      </c>
      <c r="D54" s="8">
        <f t="shared" ref="D54" si="141">C54-C53</f>
        <v>0</v>
      </c>
      <c r="E54" s="20">
        <f t="shared" ref="E54" si="142">((C54/C53)-1)*100</f>
        <v>0</v>
      </c>
      <c r="F54" s="19">
        <f t="shared" ref="F54" si="143">C54-C50</f>
        <v>-1000</v>
      </c>
      <c r="G54" s="23">
        <f t="shared" ref="G54" si="144">((C54/C50)-1)*100</f>
        <v>-1.6949152542372836</v>
      </c>
    </row>
    <row r="55" spans="1:7" x14ac:dyDescent="0.35">
      <c r="A55" s="5" t="s">
        <v>28</v>
      </c>
      <c r="B55" s="6" t="s">
        <v>12</v>
      </c>
      <c r="C55" s="7">
        <v>58000</v>
      </c>
      <c r="D55" s="8">
        <f t="shared" ref="D55" si="145">C55-C54</f>
        <v>0</v>
      </c>
      <c r="E55" s="20">
        <f t="shared" ref="E55" si="146">((C55/C54)-1)*100</f>
        <v>0</v>
      </c>
      <c r="F55" s="19">
        <f t="shared" ref="F55" si="147">C55-C51</f>
        <v>-1000</v>
      </c>
      <c r="G55" s="23">
        <f t="shared" ref="G55" si="148">((C55/C51)-1)*100</f>
        <v>-1.6949152542372836</v>
      </c>
    </row>
    <row r="56" spans="1:7" x14ac:dyDescent="0.35">
      <c r="A56" s="5"/>
      <c r="B56" s="6" t="s">
        <v>8</v>
      </c>
      <c r="C56" s="7">
        <v>58000</v>
      </c>
      <c r="D56" s="8">
        <f t="shared" ref="D56" si="149">C56-C55</f>
        <v>0</v>
      </c>
      <c r="E56" s="20">
        <f t="shared" ref="E56" si="150">((C56/C55)-1)*100</f>
        <v>0</v>
      </c>
      <c r="F56" s="19">
        <f t="shared" ref="F56" si="151">C56-C52</f>
        <v>0</v>
      </c>
      <c r="G56" s="23">
        <f t="shared" ref="G56" si="152">((C56/C52)-1)*100</f>
        <v>0</v>
      </c>
    </row>
    <row r="57" spans="1:7" x14ac:dyDescent="0.35">
      <c r="A57" s="5"/>
      <c r="B57" s="6" t="s">
        <v>9</v>
      </c>
      <c r="C57" s="7">
        <v>58000</v>
      </c>
      <c r="D57" s="8">
        <f t="shared" ref="D57:D58" si="153">C57-C56</f>
        <v>0</v>
      </c>
      <c r="E57" s="20">
        <f t="shared" ref="E57:E58" si="154">((C57/C56)-1)*100</f>
        <v>0</v>
      </c>
      <c r="F57" s="19">
        <f t="shared" ref="F57:F58" si="155">C57-C53</f>
        <v>0</v>
      </c>
      <c r="G57" s="23">
        <f t="shared" ref="G57:G58" si="156">((C57/C53)-1)*100</f>
        <v>0</v>
      </c>
    </row>
    <row r="58" spans="1:7" x14ac:dyDescent="0.35">
      <c r="A58" s="5"/>
      <c r="B58" s="6" t="s">
        <v>10</v>
      </c>
      <c r="C58" s="7">
        <v>59000</v>
      </c>
      <c r="D58" s="8">
        <f t="shared" si="153"/>
        <v>1000</v>
      </c>
      <c r="E58" s="20">
        <f t="shared" si="154"/>
        <v>1.7241379310344751</v>
      </c>
      <c r="F58" s="19">
        <f t="shared" si="155"/>
        <v>1000</v>
      </c>
      <c r="G58" s="23">
        <f t="shared" si="156"/>
        <v>1.7241379310344751</v>
      </c>
    </row>
    <row r="59" spans="1:7" x14ac:dyDescent="0.35">
      <c r="A59" s="5" t="s">
        <v>30</v>
      </c>
      <c r="B59" s="6" t="s">
        <v>12</v>
      </c>
      <c r="C59" s="7">
        <v>59000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1000</v>
      </c>
      <c r="G59" s="23">
        <f t="shared" ref="G59" si="160">((C59/C55)-1)*100</f>
        <v>1.7241379310344751</v>
      </c>
    </row>
    <row r="60" spans="1:7" x14ac:dyDescent="0.35">
      <c r="A60" s="5"/>
      <c r="B60" s="6" t="s">
        <v>8</v>
      </c>
      <c r="C60" s="7">
        <v>59000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1000</v>
      </c>
      <c r="G60" s="23">
        <f t="shared" ref="G60" si="164">((C60/C56)-1)*100</f>
        <v>1.7241379310344751</v>
      </c>
    </row>
    <row r="61" spans="1:7" x14ac:dyDescent="0.35">
      <c r="A61" s="5"/>
      <c r="B61" s="6" t="s">
        <v>9</v>
      </c>
      <c r="C61" s="7">
        <v>59000</v>
      </c>
      <c r="D61" s="8">
        <f t="shared" ref="D61" si="165">C61-C60</f>
        <v>0</v>
      </c>
      <c r="E61" s="20">
        <f t="shared" ref="E61" si="166">((C61/C60)-1)*100</f>
        <v>0</v>
      </c>
      <c r="F61" s="19">
        <f t="shared" ref="F61" si="167">C61-C57</f>
        <v>1000</v>
      </c>
      <c r="G61" s="23">
        <f t="shared" ref="G61" si="168">((C61/C57)-1)*100</f>
        <v>1.7241379310344751</v>
      </c>
    </row>
    <row r="62" spans="1:7" x14ac:dyDescent="0.35">
      <c r="A62" s="5"/>
      <c r="B62" s="6" t="s">
        <v>10</v>
      </c>
      <c r="C62" s="7">
        <v>59000</v>
      </c>
      <c r="D62" s="8">
        <f t="shared" ref="D62" si="169">C62-C61</f>
        <v>0</v>
      </c>
      <c r="E62" s="20">
        <f t="shared" ref="E62" si="170">((C62/C61)-1)*100</f>
        <v>0</v>
      </c>
      <c r="F62" s="19">
        <f t="shared" ref="F62" si="171">C62-C58</f>
        <v>0</v>
      </c>
      <c r="G62" s="23">
        <f t="shared" ref="G62" si="172">((C62/C58)-1)*100</f>
        <v>0</v>
      </c>
    </row>
    <row r="63" spans="1:7" x14ac:dyDescent="0.35">
      <c r="A63" s="5" t="s">
        <v>31</v>
      </c>
      <c r="B63" s="6" t="s">
        <v>12</v>
      </c>
      <c r="C63" s="7">
        <v>60000</v>
      </c>
      <c r="D63" s="8">
        <f t="shared" ref="D63" si="173">C63-C62</f>
        <v>1000</v>
      </c>
      <c r="E63" s="20">
        <f t="shared" ref="E63" si="174">((C63/C62)-1)*100</f>
        <v>1.6949152542372836</v>
      </c>
      <c r="F63" s="19">
        <f t="shared" ref="F63" si="175">C63-C59</f>
        <v>1000</v>
      </c>
      <c r="G63" s="23">
        <f t="shared" ref="G63" si="176">((C63/C59)-1)*100</f>
        <v>1.6949152542372836</v>
      </c>
    </row>
    <row r="64" spans="1:7" x14ac:dyDescent="0.35">
      <c r="A64" s="5"/>
      <c r="B64" s="6" t="s">
        <v>8</v>
      </c>
      <c r="C64" s="7">
        <v>61000</v>
      </c>
      <c r="D64" s="8">
        <f t="shared" ref="D64" si="177">C64-C63</f>
        <v>1000</v>
      </c>
      <c r="E64" s="20">
        <f t="shared" ref="E64" si="178">((C64/C63)-1)*100</f>
        <v>1.6666666666666607</v>
      </c>
      <c r="F64" s="19">
        <f t="shared" ref="F64" si="179">C64-C60</f>
        <v>2000</v>
      </c>
      <c r="G64" s="23">
        <f t="shared" ref="G64" si="180">((C64/C60)-1)*100</f>
        <v>3.3898305084745672</v>
      </c>
    </row>
    <row r="65" spans="1:7" x14ac:dyDescent="0.35">
      <c r="A65" s="5"/>
      <c r="B65" s="6" t="s">
        <v>9</v>
      </c>
      <c r="C65" s="7">
        <v>61000</v>
      </c>
      <c r="D65" s="8">
        <f t="shared" ref="D65" si="181">C65-C64</f>
        <v>0</v>
      </c>
      <c r="E65" s="20">
        <f t="shared" ref="E65" si="182">((C65/C64)-1)*100</f>
        <v>0</v>
      </c>
      <c r="F65" s="19">
        <f t="shared" ref="F65" si="183">C65-C61</f>
        <v>2000</v>
      </c>
      <c r="G65" s="23">
        <f t="shared" ref="G65" si="184">((C65/C61)-1)*100</f>
        <v>3.3898305084745672</v>
      </c>
    </row>
    <row r="66" spans="1:7" x14ac:dyDescent="0.35">
      <c r="A66" s="5"/>
      <c r="B66" s="6" t="s">
        <v>10</v>
      </c>
      <c r="C66" s="7">
        <v>62000</v>
      </c>
      <c r="D66" s="8">
        <f t="shared" ref="D66" si="185">C66-C65</f>
        <v>1000</v>
      </c>
      <c r="E66" s="20">
        <f t="shared" ref="E66" si="186">((C66/C65)-1)*100</f>
        <v>1.6393442622950838</v>
      </c>
      <c r="F66" s="19">
        <f t="shared" ref="F66" si="187">C66-C62</f>
        <v>3000</v>
      </c>
      <c r="G66" s="23">
        <f t="shared" ref="G66" si="188">((C66/C62)-1)*100</f>
        <v>5.0847457627118731</v>
      </c>
    </row>
    <row r="67" spans="1:7" x14ac:dyDescent="0.35">
      <c r="A67" s="5" t="s">
        <v>32</v>
      </c>
      <c r="B67" s="6" t="s">
        <v>12</v>
      </c>
      <c r="C67" s="7">
        <v>62000</v>
      </c>
      <c r="D67" s="8">
        <f t="shared" ref="D67:D72" si="189">C67-C66</f>
        <v>0</v>
      </c>
      <c r="E67" s="20">
        <f t="shared" ref="E67:E72" si="190">((C67/C66)-1)*100</f>
        <v>0</v>
      </c>
      <c r="F67" s="19">
        <f t="shared" ref="F67:F72" si="191">C67-C63</f>
        <v>2000</v>
      </c>
      <c r="G67" s="23">
        <f t="shared" ref="G67:G72" si="192">((C67/C63)-1)*100</f>
        <v>3.3333333333333437</v>
      </c>
    </row>
    <row r="68" spans="1:7" x14ac:dyDescent="0.35">
      <c r="A68" s="5"/>
      <c r="B68" s="6" t="s">
        <v>8</v>
      </c>
      <c r="C68" s="7">
        <v>62000</v>
      </c>
      <c r="D68" s="8">
        <f t="shared" si="189"/>
        <v>0</v>
      </c>
      <c r="E68" s="20">
        <f t="shared" si="190"/>
        <v>0</v>
      </c>
      <c r="F68" s="19">
        <f t="shared" si="191"/>
        <v>1000</v>
      </c>
      <c r="G68" s="23">
        <f t="shared" si="192"/>
        <v>1.6393442622950838</v>
      </c>
    </row>
    <row r="69" spans="1:7" x14ac:dyDescent="0.35">
      <c r="A69" s="5"/>
      <c r="B69" s="6" t="s">
        <v>9</v>
      </c>
      <c r="C69" s="7">
        <v>62000</v>
      </c>
      <c r="D69" s="8">
        <f t="shared" si="189"/>
        <v>0</v>
      </c>
      <c r="E69" s="20">
        <f t="shared" si="190"/>
        <v>0</v>
      </c>
      <c r="F69" s="19">
        <f t="shared" si="191"/>
        <v>1000</v>
      </c>
      <c r="G69" s="23">
        <f t="shared" si="192"/>
        <v>1.6393442622950838</v>
      </c>
    </row>
    <row r="70" spans="1:7" x14ac:dyDescent="0.35">
      <c r="A70" s="5"/>
      <c r="B70" s="6" t="s">
        <v>10</v>
      </c>
      <c r="C70" s="7">
        <v>63000</v>
      </c>
      <c r="D70" s="8">
        <f t="shared" si="189"/>
        <v>1000</v>
      </c>
      <c r="E70" s="20">
        <f t="shared" si="190"/>
        <v>1.6129032258064502</v>
      </c>
      <c r="F70" s="19">
        <f t="shared" si="191"/>
        <v>1000</v>
      </c>
      <c r="G70" s="23">
        <f t="shared" si="192"/>
        <v>1.6129032258064502</v>
      </c>
    </row>
    <row r="71" spans="1:7" x14ac:dyDescent="0.35">
      <c r="A71" s="5" t="s">
        <v>33</v>
      </c>
      <c r="B71" s="6" t="s">
        <v>12</v>
      </c>
      <c r="C71" s="7">
        <v>63000</v>
      </c>
      <c r="D71" s="8">
        <f t="shared" si="189"/>
        <v>0</v>
      </c>
      <c r="E71" s="20">
        <f t="shared" si="190"/>
        <v>0</v>
      </c>
      <c r="F71" s="19">
        <f t="shared" si="191"/>
        <v>1000</v>
      </c>
      <c r="G71" s="23">
        <f t="shared" si="192"/>
        <v>1.6129032258064502</v>
      </c>
    </row>
    <row r="72" spans="1:7" x14ac:dyDescent="0.35">
      <c r="A72" s="5"/>
      <c r="B72" s="6" t="s">
        <v>8</v>
      </c>
      <c r="C72" s="7">
        <v>64000</v>
      </c>
      <c r="D72" s="8">
        <f t="shared" si="189"/>
        <v>1000</v>
      </c>
      <c r="E72" s="20">
        <f t="shared" si="190"/>
        <v>1.5873015873015817</v>
      </c>
      <c r="F72" s="19">
        <f t="shared" si="191"/>
        <v>2000</v>
      </c>
      <c r="G72" s="23">
        <f t="shared" si="192"/>
        <v>3.2258064516129004</v>
      </c>
    </row>
    <row r="73" spans="1:7" x14ac:dyDescent="0.35">
      <c r="A73" s="5"/>
      <c r="B73" s="6" t="s">
        <v>9</v>
      </c>
      <c r="C73" s="7">
        <v>63000</v>
      </c>
      <c r="D73" s="8">
        <f t="shared" ref="D73" si="193">C73-C72</f>
        <v>-1000</v>
      </c>
      <c r="E73" s="20">
        <f t="shared" ref="E73" si="194">((C73/C72)-1)*100</f>
        <v>-1.5625</v>
      </c>
      <c r="F73" s="19">
        <f t="shared" ref="F73" si="195">C73-C69</f>
        <v>1000</v>
      </c>
      <c r="G73" s="23">
        <f t="shared" ref="G73" si="196">((C73/C69)-1)*100</f>
        <v>1.6129032258064502</v>
      </c>
    </row>
    <row r="74" spans="1:7" x14ac:dyDescent="0.35">
      <c r="A74" s="5"/>
      <c r="B74" s="6" t="s">
        <v>35</v>
      </c>
      <c r="C74" s="7">
        <v>64000</v>
      </c>
      <c r="D74" s="8">
        <f t="shared" ref="D74" si="197">C74-C73</f>
        <v>1000</v>
      </c>
      <c r="E74" s="20">
        <f t="shared" ref="E74" si="198">((C74/C73)-1)*100</f>
        <v>1.5873015873015817</v>
      </c>
      <c r="F74" s="19">
        <f t="shared" ref="F74" si="199">C74-C70</f>
        <v>1000</v>
      </c>
      <c r="G74" s="23">
        <f t="shared" ref="G74" si="200">((C74/C70)-1)*100</f>
        <v>1.5873015873015817</v>
      </c>
    </row>
    <row r="75" spans="1:7" x14ac:dyDescent="0.35">
      <c r="A75" s="5" t="s">
        <v>34</v>
      </c>
      <c r="B75" s="6" t="s">
        <v>12</v>
      </c>
      <c r="C75" s="7">
        <v>64000</v>
      </c>
      <c r="D75" s="8">
        <f t="shared" ref="D75" si="201">C75-C74</f>
        <v>0</v>
      </c>
      <c r="E75" s="20">
        <f t="shared" ref="E75" si="202">((C75/C74)-1)*100</f>
        <v>0</v>
      </c>
      <c r="F75" s="19">
        <f t="shared" ref="F75" si="203">C75-C71</f>
        <v>1000</v>
      </c>
      <c r="G75" s="23">
        <f t="shared" ref="G75" si="204">((C75/C71)-1)*100</f>
        <v>1.5873015873015817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42.5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1000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1000</v>
      </c>
      <c r="D84" s="21">
        <f t="shared" ref="D84:D85" si="205">C84-C83</f>
        <v>0</v>
      </c>
      <c r="E84" s="20">
        <f t="shared" ref="E84:E85" si="206">((C84/C83)-1)*100</f>
        <v>0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1000</v>
      </c>
      <c r="D85" s="21">
        <f t="shared" si="205"/>
        <v>0</v>
      </c>
      <c r="E85" s="20">
        <f t="shared" si="206"/>
        <v>0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1000</v>
      </c>
      <c r="D86" s="21">
        <f t="shared" ref="D86" si="207">C86-C85</f>
        <v>0</v>
      </c>
      <c r="E86" s="20">
        <f t="shared" ref="E86" si="208">((C86/C85)-1)*100</f>
        <v>0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1000</v>
      </c>
      <c r="D87" s="21">
        <f t="shared" ref="D87" si="209">C87-C86</f>
        <v>0</v>
      </c>
      <c r="E87" s="20">
        <f t="shared" ref="E87" si="210">((C87/C86)-1)*100</f>
        <v>0</v>
      </c>
      <c r="F87" s="8">
        <f t="shared" ref="F87" si="211">C87-C83</f>
        <v>0</v>
      </c>
      <c r="G87" s="23">
        <f t="shared" ref="G87" si="212">((C87/C83)-1)*100</f>
        <v>0</v>
      </c>
    </row>
    <row r="88" spans="1:7" x14ac:dyDescent="0.35">
      <c r="A88" s="5"/>
      <c r="B88" s="6" t="s">
        <v>9</v>
      </c>
      <c r="C88" s="7">
        <v>1000</v>
      </c>
      <c r="D88" s="21">
        <f t="shared" ref="D88" si="213">C88-C87</f>
        <v>0</v>
      </c>
      <c r="E88" s="20">
        <f t="shared" ref="E88" si="214">((C88/C87)-1)*100</f>
        <v>0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35">
      <c r="A89" s="5"/>
      <c r="B89" s="6" t="s">
        <v>10</v>
      </c>
      <c r="C89" s="7">
        <v>1000</v>
      </c>
      <c r="D89" s="21">
        <f t="shared" ref="D89" si="217">C89-C88</f>
        <v>0</v>
      </c>
      <c r="E89" s="20">
        <f t="shared" ref="E89" si="218">((C89/C88)-1)*100</f>
        <v>0</v>
      </c>
      <c r="F89" s="8">
        <f t="shared" ref="F89" si="219">C89-C85</f>
        <v>0</v>
      </c>
      <c r="G89" s="23">
        <f t="shared" ref="G89" si="220">((C89/C85)-1)*100</f>
        <v>0</v>
      </c>
    </row>
    <row r="90" spans="1:7" x14ac:dyDescent="0.35">
      <c r="A90" s="5" t="s">
        <v>27</v>
      </c>
      <c r="B90" s="6" t="s">
        <v>12</v>
      </c>
      <c r="C90" s="7">
        <v>1000</v>
      </c>
      <c r="D90" s="21">
        <f t="shared" ref="D90" si="221">C90-C89</f>
        <v>0</v>
      </c>
      <c r="E90" s="20">
        <f t="shared" ref="E90" si="222">((C90/C89)-1)*100</f>
        <v>0</v>
      </c>
      <c r="F90" s="8">
        <f t="shared" ref="F90" si="223">C90-C86</f>
        <v>0</v>
      </c>
      <c r="G90" s="23">
        <f t="shared" ref="G90" si="224">((C90/C86)-1)*100</f>
        <v>0</v>
      </c>
    </row>
    <row r="91" spans="1:7" x14ac:dyDescent="0.35">
      <c r="A91" s="5"/>
      <c r="B91" s="6" t="s">
        <v>8</v>
      </c>
      <c r="C91" s="7">
        <v>1000</v>
      </c>
      <c r="D91" s="21">
        <f t="shared" ref="D91" si="225">C91-C90</f>
        <v>0</v>
      </c>
      <c r="E91" s="20">
        <f t="shared" ref="E91" si="226">((C91/C90)-1)*100</f>
        <v>0</v>
      </c>
      <c r="F91" s="8">
        <f t="shared" ref="F91" si="227">C91-C87</f>
        <v>0</v>
      </c>
      <c r="G91" s="23">
        <f t="shared" ref="G91" si="228">((C91/C87)-1)*100</f>
        <v>0</v>
      </c>
    </row>
    <row r="92" spans="1:7" x14ac:dyDescent="0.35">
      <c r="A92" s="5"/>
      <c r="B92" s="6" t="s">
        <v>9</v>
      </c>
      <c r="C92" s="7">
        <v>1000</v>
      </c>
      <c r="D92" s="21">
        <f t="shared" ref="D92" si="229">C92-C91</f>
        <v>0</v>
      </c>
      <c r="E92" s="20">
        <f t="shared" ref="E92" si="230">((C92/C91)-1)*100</f>
        <v>0</v>
      </c>
      <c r="F92" s="8">
        <f t="shared" ref="F92" si="231">C92-C88</f>
        <v>0</v>
      </c>
      <c r="G92" s="23">
        <f t="shared" ref="G92" si="232">((C92/C88)-1)*100</f>
        <v>0</v>
      </c>
    </row>
    <row r="93" spans="1:7" x14ac:dyDescent="0.35">
      <c r="A93" s="5"/>
      <c r="B93" s="6" t="s">
        <v>10</v>
      </c>
      <c r="C93" s="7">
        <v>1000</v>
      </c>
      <c r="D93" s="21">
        <f t="shared" ref="D93" si="233">C93-C92</f>
        <v>0</v>
      </c>
      <c r="E93" s="20">
        <f t="shared" ref="E93" si="234">((C93/C92)-1)*100</f>
        <v>0</v>
      </c>
      <c r="F93" s="8">
        <f t="shared" ref="F93" si="235">C93-C89</f>
        <v>0</v>
      </c>
      <c r="G93" s="23">
        <f t="shared" ref="G93" si="236">((C93/C89)-1)*100</f>
        <v>0</v>
      </c>
    </row>
    <row r="94" spans="1:7" x14ac:dyDescent="0.35">
      <c r="A94" s="5" t="s">
        <v>28</v>
      </c>
      <c r="B94" s="6" t="s">
        <v>12</v>
      </c>
      <c r="C94" s="7">
        <v>1000</v>
      </c>
      <c r="D94" s="21">
        <f t="shared" ref="D94" si="237">C94-C93</f>
        <v>0</v>
      </c>
      <c r="E94" s="20">
        <f t="shared" ref="E94" si="238">((C94/C93)-1)*100</f>
        <v>0</v>
      </c>
      <c r="F94" s="8">
        <f t="shared" ref="F94" si="239">C94-C90</f>
        <v>0</v>
      </c>
      <c r="G94" s="23">
        <f t="shared" ref="G94" si="240">((C94/C90)-1)*100</f>
        <v>0</v>
      </c>
    </row>
    <row r="95" spans="1:7" x14ac:dyDescent="0.35">
      <c r="A95" s="5"/>
      <c r="B95" s="6" t="s">
        <v>8</v>
      </c>
      <c r="C95" s="7">
        <v>2000</v>
      </c>
      <c r="D95" s="21">
        <f t="shared" ref="D95" si="241">C95-C94</f>
        <v>1000</v>
      </c>
      <c r="E95" s="20">
        <f t="shared" ref="E95" si="242">((C95/C94)-1)*100</f>
        <v>100</v>
      </c>
      <c r="F95" s="8">
        <f t="shared" ref="F95" si="243">C95-C91</f>
        <v>1000</v>
      </c>
      <c r="G95" s="23">
        <f t="shared" ref="G95" si="244">((C95/C91)-1)*100</f>
        <v>100</v>
      </c>
    </row>
    <row r="96" spans="1:7" x14ac:dyDescent="0.35">
      <c r="A96" s="5"/>
      <c r="B96" s="6" t="s">
        <v>9</v>
      </c>
      <c r="C96" s="7">
        <v>1000</v>
      </c>
      <c r="D96" s="21">
        <f t="shared" ref="D96:D97" si="245">C96-C95</f>
        <v>-1000</v>
      </c>
      <c r="E96" s="20">
        <f t="shared" ref="E96:E97" si="246">((C96/C95)-1)*100</f>
        <v>-50</v>
      </c>
      <c r="F96" s="8">
        <f t="shared" ref="F96:F97" si="247">C96-C92</f>
        <v>0</v>
      </c>
      <c r="G96" s="23">
        <f t="shared" ref="G96:G97" si="248">((C96/C92)-1)*100</f>
        <v>0</v>
      </c>
    </row>
    <row r="97" spans="1:7" x14ac:dyDescent="0.35">
      <c r="A97" s="5"/>
      <c r="B97" s="6" t="s">
        <v>10</v>
      </c>
      <c r="C97" s="7">
        <v>1000</v>
      </c>
      <c r="D97" s="21">
        <f t="shared" si="245"/>
        <v>0</v>
      </c>
      <c r="E97" s="20">
        <f t="shared" si="246"/>
        <v>0</v>
      </c>
      <c r="F97" s="8">
        <f t="shared" si="247"/>
        <v>0</v>
      </c>
      <c r="G97" s="23">
        <f t="shared" si="248"/>
        <v>0</v>
      </c>
    </row>
    <row r="98" spans="1:7" x14ac:dyDescent="0.35">
      <c r="A98" s="5" t="s">
        <v>30</v>
      </c>
      <c r="B98" s="6" t="s">
        <v>12</v>
      </c>
      <c r="C98" s="7">
        <v>2000</v>
      </c>
      <c r="D98" s="21">
        <f t="shared" ref="D98" si="249">C98-C97</f>
        <v>1000</v>
      </c>
      <c r="E98" s="20">
        <f t="shared" ref="E98" si="250">((C98/C97)-1)*100</f>
        <v>100</v>
      </c>
      <c r="F98" s="8">
        <f t="shared" ref="F98" si="251">C98-C94</f>
        <v>1000</v>
      </c>
      <c r="G98" s="23">
        <f t="shared" ref="G98" si="252">((C98/C94)-1)*100</f>
        <v>100</v>
      </c>
    </row>
    <row r="99" spans="1:7" x14ac:dyDescent="0.35">
      <c r="A99" s="5"/>
      <c r="B99" s="6" t="s">
        <v>8</v>
      </c>
      <c r="C99" s="7">
        <v>3000</v>
      </c>
      <c r="D99" s="21">
        <f t="shared" ref="D99" si="253">C99-C98</f>
        <v>1000</v>
      </c>
      <c r="E99" s="20">
        <f t="shared" ref="E99" si="254">((C99/C98)-1)*100</f>
        <v>50</v>
      </c>
      <c r="F99" s="8">
        <f t="shared" ref="F99" si="255">C99-C95</f>
        <v>1000</v>
      </c>
      <c r="G99" s="23">
        <f t="shared" ref="G99" si="256">((C99/C95)-1)*100</f>
        <v>50</v>
      </c>
    </row>
    <row r="100" spans="1:7" x14ac:dyDescent="0.35">
      <c r="A100" s="5"/>
      <c r="B100" s="6" t="s">
        <v>9</v>
      </c>
      <c r="C100" s="7">
        <v>2000</v>
      </c>
      <c r="D100" s="21">
        <f t="shared" ref="D100" si="257">C100-C99</f>
        <v>-1000</v>
      </c>
      <c r="E100" s="20">
        <f t="shared" ref="E100" si="258">((C100/C99)-1)*100</f>
        <v>-33.333333333333336</v>
      </c>
      <c r="F100" s="8">
        <f t="shared" ref="F100" si="259">C100-C96</f>
        <v>1000</v>
      </c>
      <c r="G100" s="23">
        <f t="shared" ref="G100" si="260">((C100/C96)-1)*100</f>
        <v>100</v>
      </c>
    </row>
    <row r="101" spans="1:7" x14ac:dyDescent="0.35">
      <c r="A101" s="5"/>
      <c r="B101" s="6" t="s">
        <v>10</v>
      </c>
      <c r="C101" s="7">
        <v>2000</v>
      </c>
      <c r="D101" s="21">
        <f t="shared" ref="D101" si="261">C101-C100</f>
        <v>0</v>
      </c>
      <c r="E101" s="20">
        <f t="shared" ref="E101" si="262">((C101/C100)-1)*100</f>
        <v>0</v>
      </c>
      <c r="F101" s="8">
        <f t="shared" ref="F101" si="263">C101-C97</f>
        <v>1000</v>
      </c>
      <c r="G101" s="23">
        <f t="shared" ref="G101" si="264">((C101/C97)-1)*100</f>
        <v>100</v>
      </c>
    </row>
    <row r="102" spans="1:7" x14ac:dyDescent="0.35">
      <c r="A102" s="5" t="s">
        <v>31</v>
      </c>
      <c r="B102" s="6" t="s">
        <v>12</v>
      </c>
      <c r="C102" s="7">
        <v>2000</v>
      </c>
      <c r="D102" s="21">
        <f t="shared" ref="D102" si="265">C102-C101</f>
        <v>0</v>
      </c>
      <c r="E102" s="20">
        <f t="shared" ref="E102" si="266">((C102/C101)-1)*100</f>
        <v>0</v>
      </c>
      <c r="F102" s="8">
        <f t="shared" ref="F102" si="267">C102-C98</f>
        <v>0</v>
      </c>
      <c r="G102" s="23">
        <f t="shared" ref="G102" si="268">((C102/C98)-1)*100</f>
        <v>0</v>
      </c>
    </row>
    <row r="103" spans="1:7" x14ac:dyDescent="0.35">
      <c r="A103" s="5"/>
      <c r="B103" s="6" t="s">
        <v>8</v>
      </c>
      <c r="C103" s="7">
        <v>2000</v>
      </c>
      <c r="D103" s="21">
        <f t="shared" ref="D103" si="269">C103-C102</f>
        <v>0</v>
      </c>
      <c r="E103" s="20">
        <f t="shared" ref="E103" si="270">((C103/C102)-1)*100</f>
        <v>0</v>
      </c>
      <c r="F103" s="8">
        <f t="shared" ref="F103" si="271">C103-C99</f>
        <v>-1000</v>
      </c>
      <c r="G103" s="23">
        <f t="shared" ref="G103" si="272">((C103/C99)-1)*100</f>
        <v>-33.333333333333336</v>
      </c>
    </row>
    <row r="104" spans="1:7" x14ac:dyDescent="0.35">
      <c r="A104" s="5"/>
      <c r="B104" s="6" t="s">
        <v>9</v>
      </c>
      <c r="C104" s="7">
        <v>1000</v>
      </c>
      <c r="D104" s="21">
        <f t="shared" ref="D104" si="273">C104-C103</f>
        <v>-1000</v>
      </c>
      <c r="E104" s="20">
        <f t="shared" ref="E104" si="274">((C104/C103)-1)*100</f>
        <v>-50</v>
      </c>
      <c r="F104" s="8">
        <f t="shared" ref="F104" si="275">C104-C100</f>
        <v>-1000</v>
      </c>
      <c r="G104" s="23">
        <f t="shared" ref="G104" si="276">((C104/C100)-1)*100</f>
        <v>-50</v>
      </c>
    </row>
    <row r="105" spans="1:7" x14ac:dyDescent="0.35">
      <c r="A105" s="5"/>
      <c r="B105" s="6" t="s">
        <v>10</v>
      </c>
      <c r="C105" s="7">
        <v>1000</v>
      </c>
      <c r="D105" s="21">
        <f>C105-C104</f>
        <v>0</v>
      </c>
      <c r="E105" s="20">
        <f>((C105/C104)-1)*100</f>
        <v>0</v>
      </c>
      <c r="F105" s="8">
        <f t="shared" ref="F105:F110" si="277">C105-C101</f>
        <v>-1000</v>
      </c>
      <c r="G105" s="23">
        <f t="shared" ref="G105:G110" si="278">((C105/C101)-1)*100</f>
        <v>-50</v>
      </c>
    </row>
    <row r="106" spans="1:7" x14ac:dyDescent="0.35">
      <c r="A106" s="5" t="s">
        <v>32</v>
      </c>
      <c r="B106" s="6" t="s">
        <v>12</v>
      </c>
      <c r="C106" s="7">
        <v>2000</v>
      </c>
      <c r="D106" s="21">
        <f t="shared" ref="D106" si="279">C106-C105</f>
        <v>1000</v>
      </c>
      <c r="E106" s="20">
        <f t="shared" ref="E106" si="280">((C106/C105)-1)*100</f>
        <v>100</v>
      </c>
      <c r="F106" s="8">
        <f t="shared" si="277"/>
        <v>0</v>
      </c>
      <c r="G106" s="23">
        <f t="shared" si="278"/>
        <v>0</v>
      </c>
    </row>
    <row r="107" spans="1:7" x14ac:dyDescent="0.35">
      <c r="A107" s="5"/>
      <c r="B107" s="6" t="s">
        <v>8</v>
      </c>
      <c r="C107" s="7">
        <v>2000</v>
      </c>
      <c r="D107" s="21">
        <f t="shared" ref="D107" si="281">C107-C106</f>
        <v>0</v>
      </c>
      <c r="E107" s="20">
        <f t="shared" ref="E107" si="282">((C107/C106)-1)*100</f>
        <v>0</v>
      </c>
      <c r="F107" s="8">
        <f t="shared" si="277"/>
        <v>0</v>
      </c>
      <c r="G107" s="23">
        <f t="shared" si="278"/>
        <v>0</v>
      </c>
    </row>
    <row r="108" spans="1:7" x14ac:dyDescent="0.35">
      <c r="A108" s="5"/>
      <c r="B108" s="6" t="s">
        <v>9</v>
      </c>
      <c r="C108" s="7">
        <v>1000</v>
      </c>
      <c r="D108" s="21">
        <f t="shared" ref="D108" si="283">C108-C107</f>
        <v>-1000</v>
      </c>
      <c r="E108" s="20">
        <f t="shared" ref="E108" si="284">((C108/C107)-1)*100</f>
        <v>-50</v>
      </c>
      <c r="F108" s="8">
        <f t="shared" si="277"/>
        <v>0</v>
      </c>
      <c r="G108" s="23">
        <f t="shared" si="278"/>
        <v>0</v>
      </c>
    </row>
    <row r="109" spans="1:7" x14ac:dyDescent="0.35">
      <c r="A109" s="5"/>
      <c r="B109" s="6" t="s">
        <v>10</v>
      </c>
      <c r="C109" s="7">
        <v>1000</v>
      </c>
      <c r="D109" s="21">
        <f t="shared" ref="D109" si="285">C109-C108</f>
        <v>0</v>
      </c>
      <c r="E109" s="20">
        <f t="shared" ref="E109" si="286">((C109/C108)-1)*100</f>
        <v>0</v>
      </c>
      <c r="F109" s="8">
        <f t="shared" si="277"/>
        <v>0</v>
      </c>
      <c r="G109" s="23">
        <f t="shared" si="278"/>
        <v>0</v>
      </c>
    </row>
    <row r="110" spans="1:7" x14ac:dyDescent="0.35">
      <c r="A110" s="5" t="s">
        <v>33</v>
      </c>
      <c r="B110" s="6" t="s">
        <v>12</v>
      </c>
      <c r="C110" s="7">
        <v>1000</v>
      </c>
      <c r="D110" s="21">
        <f t="shared" ref="D110" si="287">C110-C109</f>
        <v>0</v>
      </c>
      <c r="E110" s="20">
        <f t="shared" ref="E110" si="288">((C110/C109)-1)*100</f>
        <v>0</v>
      </c>
      <c r="F110" s="8">
        <f t="shared" si="277"/>
        <v>-1000</v>
      </c>
      <c r="G110" s="23">
        <f t="shared" si="278"/>
        <v>-50</v>
      </c>
    </row>
    <row r="111" spans="1:7" x14ac:dyDescent="0.35">
      <c r="A111" s="5"/>
      <c r="B111" s="6" t="s">
        <v>8</v>
      </c>
      <c r="C111" s="7">
        <v>2000</v>
      </c>
      <c r="D111" s="21">
        <f t="shared" ref="D111" si="289">C111-C110</f>
        <v>1000</v>
      </c>
      <c r="E111" s="20">
        <f t="shared" ref="E111" si="290">((C111/C110)-1)*100</f>
        <v>100</v>
      </c>
      <c r="F111" s="8">
        <f t="shared" ref="F111" si="291">C111-C107</f>
        <v>0</v>
      </c>
      <c r="G111" s="23">
        <f t="shared" ref="G111" si="292">((C111/C107)-1)*100</f>
        <v>0</v>
      </c>
    </row>
    <row r="112" spans="1:7" x14ac:dyDescent="0.35">
      <c r="A112" s="5"/>
      <c r="B112" s="6" t="s">
        <v>9</v>
      </c>
      <c r="C112" s="7">
        <v>2000</v>
      </c>
      <c r="D112" s="21">
        <f t="shared" ref="D112" si="293">C112-C111</f>
        <v>0</v>
      </c>
      <c r="E112" s="20">
        <f t="shared" ref="E112" si="294">((C112/C111)-1)*100</f>
        <v>0</v>
      </c>
      <c r="F112" s="8">
        <f t="shared" ref="F112" si="295">C112-C108</f>
        <v>1000</v>
      </c>
      <c r="G112" s="23">
        <f t="shared" ref="G112" si="296">((C112/C108)-1)*100</f>
        <v>100</v>
      </c>
    </row>
    <row r="113" spans="1:7" x14ac:dyDescent="0.35">
      <c r="A113" s="5"/>
      <c r="B113" s="6" t="s">
        <v>35</v>
      </c>
      <c r="C113" s="7">
        <v>2000</v>
      </c>
      <c r="D113" s="21">
        <f t="shared" ref="D113" si="297">C113-C112</f>
        <v>0</v>
      </c>
      <c r="E113" s="20">
        <f t="shared" ref="E113" si="298">((C113/C112)-1)*100</f>
        <v>0</v>
      </c>
      <c r="F113" s="8">
        <f t="shared" ref="F113" si="299">C113-C109</f>
        <v>1000</v>
      </c>
      <c r="G113" s="23">
        <f t="shared" ref="G113" si="300">((C113/C109)-1)*100</f>
        <v>100</v>
      </c>
    </row>
    <row r="114" spans="1:7" x14ac:dyDescent="0.35">
      <c r="A114" s="5" t="s">
        <v>34</v>
      </c>
      <c r="B114" s="6" t="s">
        <v>12</v>
      </c>
      <c r="C114" s="7">
        <v>1000</v>
      </c>
      <c r="D114" s="21">
        <f t="shared" ref="D114" si="301">C114-C113</f>
        <v>-1000</v>
      </c>
      <c r="E114" s="20">
        <f t="shared" ref="E114" si="302">((C114/C113)-1)*100</f>
        <v>-50</v>
      </c>
      <c r="F114" s="8">
        <f t="shared" ref="F114" si="303">C114-C110</f>
        <v>0</v>
      </c>
      <c r="G114" s="23">
        <f t="shared" ref="G114" si="304">((C114/C110)-1)*100</f>
        <v>0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5"/>
  <sheetViews>
    <sheetView topLeftCell="A4" zoomScaleNormal="100" workbookViewId="0">
      <selection activeCell="J24" sqref="J2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32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9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35">
      <c r="A31" s="5"/>
      <c r="B31" s="6" t="s">
        <v>10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x14ac:dyDescent="0.35">
      <c r="A32" s="5" t="s">
        <v>33</v>
      </c>
      <c r="B32" s="6" t="s">
        <v>12</v>
      </c>
      <c r="C32" s="7">
        <f t="shared" si="0"/>
        <v>598000</v>
      </c>
      <c r="D32" s="8">
        <f t="shared" ref="D32" si="93">C32-C31</f>
        <v>-1000</v>
      </c>
      <c r="E32" s="20">
        <f t="shared" ref="E32" si="94">((C32/C31)-1)*100</f>
        <v>-0.16694490818029983</v>
      </c>
      <c r="F32" s="8">
        <f t="shared" ref="F32" si="95">C32-C28</f>
        <v>6000</v>
      </c>
      <c r="G32" s="23">
        <f t="shared" ref="G32" si="96">((C32/C28)-1)*100</f>
        <v>1.0135135135135087</v>
      </c>
    </row>
    <row r="33" spans="1:7" x14ac:dyDescent="0.35">
      <c r="A33" s="5"/>
      <c r="B33" s="6" t="s">
        <v>8</v>
      </c>
      <c r="C33" s="7">
        <f t="shared" si="0"/>
        <v>596000</v>
      </c>
      <c r="D33" s="8">
        <f t="shared" ref="D33" si="97">C33-C32</f>
        <v>-2000</v>
      </c>
      <c r="E33" s="20">
        <f t="shared" ref="E33" si="98">((C33/C32)-1)*100</f>
        <v>-0.33444816053511683</v>
      </c>
      <c r="F33" s="8">
        <f t="shared" ref="F33" si="99">C33-C29</f>
        <v>5000</v>
      </c>
      <c r="G33" s="23">
        <f t="shared" ref="G33" si="100">((C33/C29)-1)*100</f>
        <v>0.84602368866328881</v>
      </c>
    </row>
    <row r="34" spans="1:7" x14ac:dyDescent="0.35">
      <c r="A34" s="5"/>
      <c r="B34" s="6" t="s">
        <v>9</v>
      </c>
      <c r="C34" s="7">
        <f t="shared" si="0"/>
        <v>592000</v>
      </c>
      <c r="D34" s="8">
        <f t="shared" ref="D34" si="101">C34-C33</f>
        <v>-4000</v>
      </c>
      <c r="E34" s="20">
        <f t="shared" ref="E34" si="102">((C34/C33)-1)*100</f>
        <v>-0.67114093959731447</v>
      </c>
      <c r="F34" s="8">
        <f t="shared" ref="F34" si="103">C34-C30</f>
        <v>-20000</v>
      </c>
      <c r="G34" s="23">
        <f t="shared" ref="G34" si="104">((C34/C30)-1)*100</f>
        <v>-3.2679738562091498</v>
      </c>
    </row>
    <row r="35" spans="1:7" x14ac:dyDescent="0.35">
      <c r="A35" s="5"/>
      <c r="B35" s="6" t="s">
        <v>35</v>
      </c>
      <c r="C35" s="7">
        <f t="shared" si="0"/>
        <v>579000</v>
      </c>
      <c r="D35" s="8">
        <f t="shared" ref="D35" si="105">C35-C34</f>
        <v>-13000</v>
      </c>
      <c r="E35" s="20">
        <f t="shared" ref="E35" si="106">((C35/C34)-1)*100</f>
        <v>-2.1959459459459429</v>
      </c>
      <c r="F35" s="8">
        <f t="shared" ref="F35" si="107">C35-C31</f>
        <v>-20000</v>
      </c>
      <c r="G35" s="23">
        <f t="shared" ref="G35" si="108">((C35/C31)-1)*100</f>
        <v>-3.3388981636060078</v>
      </c>
    </row>
    <row r="36" spans="1:7" x14ac:dyDescent="0.35">
      <c r="A36" s="5" t="s">
        <v>34</v>
      </c>
      <c r="B36" s="6" t="s">
        <v>12</v>
      </c>
      <c r="C36" s="7">
        <f t="shared" si="0"/>
        <v>580000</v>
      </c>
      <c r="D36" s="8">
        <f t="shared" ref="D36" si="109">C36-C35</f>
        <v>1000</v>
      </c>
      <c r="E36" s="20">
        <f t="shared" ref="E36" si="110">((C36/C35)-1)*100</f>
        <v>0.17271157167531026</v>
      </c>
      <c r="F36" s="8">
        <f t="shared" ref="F36" si="111">C36-C32</f>
        <v>-18000</v>
      </c>
      <c r="G36" s="23">
        <f t="shared" ref="G36" si="112">((C36/C32)-1)*100</f>
        <v>-3.0100334448160515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6.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38">
        <v>546000</v>
      </c>
      <c r="D44" s="36" t="s">
        <v>29</v>
      </c>
      <c r="E44" s="36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549000</v>
      </c>
      <c r="D45" s="8">
        <f t="shared" ref="D45:D46" si="113">C45-C44</f>
        <v>3000</v>
      </c>
      <c r="E45" s="20">
        <f t="shared" ref="E45:E46" si="114">((C45/C44)-1)*100</f>
        <v>0.5494505494505475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538000</v>
      </c>
      <c r="D46" s="8">
        <f t="shared" si="113"/>
        <v>-11000</v>
      </c>
      <c r="E46" s="20">
        <f t="shared" si="114"/>
        <v>-2.0036429872495432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547000</v>
      </c>
      <c r="D47" s="8">
        <f t="shared" ref="D47" si="115">C47-C46</f>
        <v>9000</v>
      </c>
      <c r="E47" s="20">
        <f t="shared" ref="E47" si="116">((C47/C46)-1)*100</f>
        <v>1.6728624535315983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542000</v>
      </c>
      <c r="D48" s="8">
        <f t="shared" ref="D48" si="117">C48-C47</f>
        <v>-5000</v>
      </c>
      <c r="E48" s="20">
        <f t="shared" ref="E48" si="118">((C48/C47)-1)*100</f>
        <v>-0.91407678244972423</v>
      </c>
      <c r="F48" s="19">
        <f t="shared" ref="F48" si="119">C48-C44</f>
        <v>-4000</v>
      </c>
      <c r="G48" s="23">
        <f t="shared" ref="G48" si="120">((C48/C44)-1)*100</f>
        <v>-0.73260073260073</v>
      </c>
    </row>
    <row r="49" spans="1:7" x14ac:dyDescent="0.35">
      <c r="A49" s="5"/>
      <c r="B49" s="6" t="s">
        <v>9</v>
      </c>
      <c r="C49" s="7">
        <v>544000</v>
      </c>
      <c r="D49" s="8">
        <f t="shared" ref="D49" si="121">C49-C48</f>
        <v>2000</v>
      </c>
      <c r="E49" s="20">
        <f t="shared" ref="E49" si="122">((C49/C48)-1)*100</f>
        <v>0.36900369003689537</v>
      </c>
      <c r="F49" s="19">
        <f t="shared" ref="F49" si="123">C49-C45</f>
        <v>-5000</v>
      </c>
      <c r="G49" s="23">
        <f t="shared" ref="G49" si="124">((C49/C45)-1)*100</f>
        <v>-0.91074681238615396</v>
      </c>
    </row>
    <row r="50" spans="1:7" x14ac:dyDescent="0.35">
      <c r="A50" s="5"/>
      <c r="B50" s="6" t="s">
        <v>10</v>
      </c>
      <c r="C50" s="7">
        <v>545000</v>
      </c>
      <c r="D50" s="8">
        <f t="shared" ref="D50" si="125">C50-C49</f>
        <v>1000</v>
      </c>
      <c r="E50" s="20">
        <f t="shared" ref="E50" si="126">((C50/C49)-1)*100</f>
        <v>0.18382352941177516</v>
      </c>
      <c r="F50" s="19">
        <f t="shared" ref="F50" si="127">C50-C46</f>
        <v>7000</v>
      </c>
      <c r="G50" s="23">
        <f t="shared" ref="G50" si="128">((C50/C46)-1)*100</f>
        <v>1.3011152416356975</v>
      </c>
    </row>
    <row r="51" spans="1:7" x14ac:dyDescent="0.35">
      <c r="A51" s="5" t="s">
        <v>27</v>
      </c>
      <c r="B51" s="6" t="s">
        <v>12</v>
      </c>
      <c r="C51" s="7">
        <v>543000</v>
      </c>
      <c r="D51" s="8">
        <f t="shared" ref="D51" si="129">C51-C50</f>
        <v>-2000</v>
      </c>
      <c r="E51" s="20">
        <f t="shared" ref="E51" si="130">((C51/C50)-1)*100</f>
        <v>-0.3669724770642202</v>
      </c>
      <c r="F51" s="19">
        <f t="shared" ref="F51" si="131">C51-C47</f>
        <v>-4000</v>
      </c>
      <c r="G51" s="23">
        <f t="shared" ref="G51" si="132">((C51/C47)-1)*100</f>
        <v>-0.73126142595978383</v>
      </c>
    </row>
    <row r="52" spans="1:7" x14ac:dyDescent="0.35">
      <c r="A52" s="5"/>
      <c r="B52" s="6" t="s">
        <v>8</v>
      </c>
      <c r="C52" s="7">
        <v>477000</v>
      </c>
      <c r="D52" s="8">
        <f t="shared" ref="D52" si="133">C52-C51</f>
        <v>-66000</v>
      </c>
      <c r="E52" s="20">
        <f t="shared" ref="E52" si="134">((C52/C51)-1)*100</f>
        <v>-12.154696132596687</v>
      </c>
      <c r="F52" s="19">
        <f t="shared" ref="F52" si="135">C52-C48</f>
        <v>-65000</v>
      </c>
      <c r="G52" s="23">
        <f t="shared" ref="G52" si="136">((C52/C48)-1)*100</f>
        <v>-11.992619926199266</v>
      </c>
    </row>
    <row r="53" spans="1:7" x14ac:dyDescent="0.35">
      <c r="A53" s="5"/>
      <c r="B53" s="6" t="s">
        <v>9</v>
      </c>
      <c r="C53" s="7">
        <v>504000</v>
      </c>
      <c r="D53" s="8">
        <f t="shared" ref="D53" si="137">C53-C52</f>
        <v>27000</v>
      </c>
      <c r="E53" s="20">
        <f t="shared" ref="E53" si="138">((C53/C52)-1)*100</f>
        <v>5.6603773584905648</v>
      </c>
      <c r="F53" s="19">
        <f t="shared" ref="F53" si="139">C53-C49</f>
        <v>-40000</v>
      </c>
      <c r="G53" s="23">
        <f t="shared" ref="G53" si="140">((C53/C49)-1)*100</f>
        <v>-7.3529411764705843</v>
      </c>
    </row>
    <row r="54" spans="1:7" x14ac:dyDescent="0.35">
      <c r="A54" s="5"/>
      <c r="B54" s="6" t="s">
        <v>10</v>
      </c>
      <c r="C54" s="7">
        <v>492000</v>
      </c>
      <c r="D54" s="8">
        <f t="shared" ref="D54" si="141">C54-C53</f>
        <v>-12000</v>
      </c>
      <c r="E54" s="20">
        <f t="shared" ref="E54" si="142">((C54/C53)-1)*100</f>
        <v>-2.3809523809523836</v>
      </c>
      <c r="F54" s="19">
        <f t="shared" ref="F54" si="143">C54-C50</f>
        <v>-53000</v>
      </c>
      <c r="G54" s="23">
        <f t="shared" ref="G54" si="144">((C54/C50)-1)*100</f>
        <v>-9.724770642201829</v>
      </c>
    </row>
    <row r="55" spans="1:7" x14ac:dyDescent="0.35">
      <c r="A55" s="5" t="s">
        <v>28</v>
      </c>
      <c r="B55" s="6" t="s">
        <v>12</v>
      </c>
      <c r="C55" s="7">
        <v>501000</v>
      </c>
      <c r="D55" s="8">
        <f t="shared" ref="D55" si="145">C55-C54</f>
        <v>9000</v>
      </c>
      <c r="E55" s="20">
        <f t="shared" ref="E55" si="146">((C55/C54)-1)*100</f>
        <v>1.8292682926829285</v>
      </c>
      <c r="F55" s="19">
        <f t="shared" ref="F55" si="147">C55-C51</f>
        <v>-42000</v>
      </c>
      <c r="G55" s="23">
        <f t="shared" ref="G55" si="148">((C55/C51)-1)*100</f>
        <v>-7.7348066298342566</v>
      </c>
    </row>
    <row r="56" spans="1:7" x14ac:dyDescent="0.35">
      <c r="A56" s="5"/>
      <c r="B56" s="6" t="s">
        <v>8</v>
      </c>
      <c r="C56" s="7">
        <v>506000</v>
      </c>
      <c r="D56" s="8">
        <f t="shared" ref="D56" si="149">C56-C55</f>
        <v>5000</v>
      </c>
      <c r="E56" s="20">
        <f t="shared" ref="E56" si="150">((C56/C55)-1)*100</f>
        <v>0.99800399201597223</v>
      </c>
      <c r="F56" s="19">
        <f t="shared" ref="F56" si="151">C56-C52</f>
        <v>29000</v>
      </c>
      <c r="G56" s="23">
        <f t="shared" ref="G56" si="152">((C56/C52)-1)*100</f>
        <v>6.079664570230614</v>
      </c>
    </row>
    <row r="57" spans="1:7" x14ac:dyDescent="0.35">
      <c r="A57" s="5"/>
      <c r="B57" s="6" t="s">
        <v>9</v>
      </c>
      <c r="C57" s="7">
        <v>525000</v>
      </c>
      <c r="D57" s="8">
        <f t="shared" ref="D57:D58" si="153">C57-C56</f>
        <v>19000</v>
      </c>
      <c r="E57" s="20">
        <f t="shared" ref="E57:E58" si="154">((C57/C56)-1)*100</f>
        <v>3.7549407114624511</v>
      </c>
      <c r="F57" s="19">
        <f t="shared" ref="F57:F58" si="155">C57-C53</f>
        <v>21000</v>
      </c>
      <c r="G57" s="23">
        <f t="shared" ref="G57:G58" si="156">((C57/C53)-1)*100</f>
        <v>4.1666666666666741</v>
      </c>
    </row>
    <row r="58" spans="1:7" x14ac:dyDescent="0.35">
      <c r="A58" s="5"/>
      <c r="B58" s="6" t="s">
        <v>10</v>
      </c>
      <c r="C58" s="7">
        <v>517000</v>
      </c>
      <c r="D58" s="8">
        <f t="shared" si="153"/>
        <v>-8000</v>
      </c>
      <c r="E58" s="20">
        <f t="shared" si="154"/>
        <v>-1.5238095238095273</v>
      </c>
      <c r="F58" s="19">
        <f t="shared" si="155"/>
        <v>25000</v>
      </c>
      <c r="G58" s="23">
        <f t="shared" si="156"/>
        <v>5.0813008130081272</v>
      </c>
    </row>
    <row r="59" spans="1:7" x14ac:dyDescent="0.35">
      <c r="A59" s="5" t="s">
        <v>30</v>
      </c>
      <c r="B59" s="6" t="s">
        <v>12</v>
      </c>
      <c r="C59" s="7">
        <v>529000</v>
      </c>
      <c r="D59" s="8">
        <f t="shared" ref="D59" si="157">C59-C58</f>
        <v>12000</v>
      </c>
      <c r="E59" s="20">
        <f t="shared" ref="E59" si="158">((C59/C58)-1)*100</f>
        <v>2.3210831721470093</v>
      </c>
      <c r="F59" s="19">
        <f t="shared" ref="F59" si="159">C59-C55</f>
        <v>28000</v>
      </c>
      <c r="G59" s="23">
        <f t="shared" ref="G59" si="160">((C59/C55)-1)*100</f>
        <v>5.5888223552894134</v>
      </c>
    </row>
    <row r="60" spans="1:7" x14ac:dyDescent="0.35">
      <c r="A60" s="5"/>
      <c r="B60" s="6" t="s">
        <v>8</v>
      </c>
      <c r="C60" s="7">
        <v>526000</v>
      </c>
      <c r="D60" s="8">
        <f t="shared" ref="D60" si="161">C60-C59</f>
        <v>-3000</v>
      </c>
      <c r="E60" s="20">
        <f t="shared" ref="E60" si="162">((C60/C59)-1)*100</f>
        <v>-0.56710775047259521</v>
      </c>
      <c r="F60" s="19">
        <f t="shared" ref="F60" si="163">C60-C56</f>
        <v>20000</v>
      </c>
      <c r="G60" s="23">
        <f t="shared" ref="G60" si="164">((C60/C56)-1)*100</f>
        <v>3.9525691699604737</v>
      </c>
    </row>
    <row r="61" spans="1:7" x14ac:dyDescent="0.35">
      <c r="A61" s="5"/>
      <c r="B61" s="6" t="s">
        <v>9</v>
      </c>
      <c r="C61" s="7">
        <v>534000</v>
      </c>
      <c r="D61" s="8">
        <f t="shared" ref="D61" si="165">C61-C60</f>
        <v>8000</v>
      </c>
      <c r="E61" s="20">
        <f t="shared" ref="E61" si="166">((C61/C60)-1)*100</f>
        <v>1.5209125475285079</v>
      </c>
      <c r="F61" s="19">
        <f t="shared" ref="F61" si="167">C61-C57</f>
        <v>9000</v>
      </c>
      <c r="G61" s="23">
        <f t="shared" ref="G61" si="168">((C61/C57)-1)*100</f>
        <v>1.7142857142857126</v>
      </c>
    </row>
    <row r="62" spans="1:7" x14ac:dyDescent="0.35">
      <c r="A62" s="5"/>
      <c r="B62" s="6" t="s">
        <v>10</v>
      </c>
      <c r="C62" s="7">
        <v>522000</v>
      </c>
      <c r="D62" s="8">
        <f t="shared" ref="D62" si="169">C62-C61</f>
        <v>-12000</v>
      </c>
      <c r="E62" s="20">
        <f t="shared" ref="E62" si="170">((C62/C61)-1)*100</f>
        <v>-2.2471910112359605</v>
      </c>
      <c r="F62" s="19">
        <f t="shared" ref="F62" si="171">C62-C58</f>
        <v>5000</v>
      </c>
      <c r="G62" s="23">
        <f t="shared" ref="G62" si="172">((C62/C58)-1)*100</f>
        <v>0.96711798839459462</v>
      </c>
    </row>
    <row r="63" spans="1:7" x14ac:dyDescent="0.35">
      <c r="A63" s="5" t="s">
        <v>31</v>
      </c>
      <c r="B63" s="6" t="s">
        <v>12</v>
      </c>
      <c r="C63" s="7">
        <v>539000</v>
      </c>
      <c r="D63" s="8">
        <f t="shared" ref="D63" si="173">C63-C62</f>
        <v>17000</v>
      </c>
      <c r="E63" s="20">
        <f t="shared" ref="E63" si="174">((C63/C62)-1)*100</f>
        <v>3.2567049808429172</v>
      </c>
      <c r="F63" s="19">
        <f t="shared" ref="F63" si="175">C63-C59</f>
        <v>10000</v>
      </c>
      <c r="G63" s="23">
        <f t="shared" ref="G63" si="176">((C63/C59)-1)*100</f>
        <v>1.8903591682419618</v>
      </c>
    </row>
    <row r="64" spans="1:7" x14ac:dyDescent="0.35">
      <c r="A64" s="5"/>
      <c r="B64" s="6" t="s">
        <v>8</v>
      </c>
      <c r="C64" s="7">
        <v>533000</v>
      </c>
      <c r="D64" s="8">
        <f t="shared" ref="D64" si="177">C64-C63</f>
        <v>-6000</v>
      </c>
      <c r="E64" s="20">
        <f t="shared" ref="E64" si="178">((C64/C63)-1)*100</f>
        <v>-1.1131725417439675</v>
      </c>
      <c r="F64" s="19">
        <f t="shared" ref="F64" si="179">C64-C60</f>
        <v>7000</v>
      </c>
      <c r="G64" s="23">
        <f t="shared" ref="G64" si="180">((C64/C60)-1)*100</f>
        <v>1.3307984790874583</v>
      </c>
    </row>
    <row r="65" spans="1:7" x14ac:dyDescent="0.35">
      <c r="A65" s="5"/>
      <c r="B65" s="6" t="s">
        <v>9</v>
      </c>
      <c r="C65" s="7">
        <v>534000</v>
      </c>
      <c r="D65" s="8">
        <f t="shared" ref="D65" si="181">C65-C64</f>
        <v>1000</v>
      </c>
      <c r="E65" s="20">
        <f t="shared" ref="E65" si="182">((C65/C64)-1)*100</f>
        <v>0.18761726078799779</v>
      </c>
      <c r="F65" s="19">
        <f t="shared" ref="F65" si="183">C65-C61</f>
        <v>0</v>
      </c>
      <c r="G65" s="23">
        <f t="shared" ref="G65" si="184">((C65/C61)-1)*100</f>
        <v>0</v>
      </c>
    </row>
    <row r="66" spans="1:7" x14ac:dyDescent="0.35">
      <c r="A66" s="5"/>
      <c r="B66" s="6" t="s">
        <v>10</v>
      </c>
      <c r="C66" s="7">
        <v>517000</v>
      </c>
      <c r="D66" s="8">
        <f t="shared" ref="D66" si="185">C66-C65</f>
        <v>-17000</v>
      </c>
      <c r="E66" s="20">
        <f t="shared" ref="E66" si="186">((C66/C65)-1)*100</f>
        <v>-3.183520599250933</v>
      </c>
      <c r="F66" s="19">
        <f t="shared" ref="F66" si="187">C66-C62</f>
        <v>-5000</v>
      </c>
      <c r="G66" s="23">
        <f t="shared" ref="G66" si="188">((C66/C62)-1)*100</f>
        <v>-0.95785440613026518</v>
      </c>
    </row>
    <row r="67" spans="1:7" x14ac:dyDescent="0.35">
      <c r="A67" s="5" t="s">
        <v>32</v>
      </c>
      <c r="B67" s="6" t="s">
        <v>12</v>
      </c>
      <c r="C67" s="7">
        <v>520000</v>
      </c>
      <c r="D67" s="8">
        <f t="shared" ref="D67:D72" si="189">C67-C66</f>
        <v>3000</v>
      </c>
      <c r="E67" s="20">
        <f t="shared" ref="E67:E72" si="190">((C67/C66)-1)*100</f>
        <v>0.58027079303675233</v>
      </c>
      <c r="F67" s="19">
        <f t="shared" ref="F67:F72" si="191">C67-C63</f>
        <v>-19000</v>
      </c>
      <c r="G67" s="23">
        <f t="shared" ref="G67:G72" si="192">((C67/C63)-1)*100</f>
        <v>-3.5250463821892342</v>
      </c>
    </row>
    <row r="68" spans="1:7" x14ac:dyDescent="0.35">
      <c r="A68" s="5"/>
      <c r="B68" s="6" t="s">
        <v>8</v>
      </c>
      <c r="C68" s="7">
        <v>524000</v>
      </c>
      <c r="D68" s="8">
        <f t="shared" si="189"/>
        <v>4000</v>
      </c>
      <c r="E68" s="20">
        <f t="shared" si="190"/>
        <v>0.7692307692307665</v>
      </c>
      <c r="F68" s="19">
        <f t="shared" si="191"/>
        <v>-9000</v>
      </c>
      <c r="G68" s="23">
        <f t="shared" si="192"/>
        <v>-1.6885553470919357</v>
      </c>
    </row>
    <row r="69" spans="1:7" x14ac:dyDescent="0.35">
      <c r="A69" s="5"/>
      <c r="B69" s="6" t="s">
        <v>9</v>
      </c>
      <c r="C69" s="7">
        <v>541000</v>
      </c>
      <c r="D69" s="8">
        <f t="shared" si="189"/>
        <v>17000</v>
      </c>
      <c r="E69" s="20">
        <f t="shared" si="190"/>
        <v>3.2442748091602969</v>
      </c>
      <c r="F69" s="19">
        <f t="shared" si="191"/>
        <v>7000</v>
      </c>
      <c r="G69" s="23">
        <f t="shared" si="192"/>
        <v>1.3108614232209659</v>
      </c>
    </row>
    <row r="70" spans="1:7" x14ac:dyDescent="0.35">
      <c r="A70" s="5"/>
      <c r="B70" s="6" t="s">
        <v>10</v>
      </c>
      <c r="C70" s="7">
        <v>527000</v>
      </c>
      <c r="D70" s="8">
        <f t="shared" si="189"/>
        <v>-14000</v>
      </c>
      <c r="E70" s="20">
        <f t="shared" si="190"/>
        <v>-2.5878003696857665</v>
      </c>
      <c r="F70" s="19">
        <f t="shared" si="191"/>
        <v>10000</v>
      </c>
      <c r="G70" s="23">
        <f t="shared" si="192"/>
        <v>1.934235976789167</v>
      </c>
    </row>
    <row r="71" spans="1:7" x14ac:dyDescent="0.35">
      <c r="A71" s="5" t="s">
        <v>33</v>
      </c>
      <c r="B71" s="6" t="s">
        <v>12</v>
      </c>
      <c r="C71" s="7">
        <v>531000</v>
      </c>
      <c r="D71" s="8">
        <f t="shared" si="189"/>
        <v>4000</v>
      </c>
      <c r="E71" s="20">
        <f t="shared" si="190"/>
        <v>0.75901328273244584</v>
      </c>
      <c r="F71" s="19">
        <f t="shared" si="191"/>
        <v>11000</v>
      </c>
      <c r="G71" s="23">
        <f t="shared" si="192"/>
        <v>2.1153846153846079</v>
      </c>
    </row>
    <row r="72" spans="1:7" x14ac:dyDescent="0.35">
      <c r="A72" s="5"/>
      <c r="B72" s="6" t="s">
        <v>8</v>
      </c>
      <c r="C72" s="7">
        <v>527000</v>
      </c>
      <c r="D72" s="8">
        <f t="shared" si="189"/>
        <v>-4000</v>
      </c>
      <c r="E72" s="20">
        <f t="shared" si="190"/>
        <v>-0.7532956685499026</v>
      </c>
      <c r="F72" s="19">
        <f t="shared" si="191"/>
        <v>3000</v>
      </c>
      <c r="G72" s="23">
        <f t="shared" si="192"/>
        <v>0.57251908396946938</v>
      </c>
    </row>
    <row r="73" spans="1:7" x14ac:dyDescent="0.35">
      <c r="A73" s="5"/>
      <c r="B73" s="6" t="s">
        <v>9</v>
      </c>
      <c r="C73" s="7">
        <v>529000</v>
      </c>
      <c r="D73" s="8">
        <f t="shared" ref="D73" si="193">C73-C72</f>
        <v>2000</v>
      </c>
      <c r="E73" s="20">
        <f t="shared" ref="E73" si="194">((C73/C72)-1)*100</f>
        <v>0.37950664136623402</v>
      </c>
      <c r="F73" s="19">
        <f t="shared" ref="F73" si="195">C73-C69</f>
        <v>-12000</v>
      </c>
      <c r="G73" s="23">
        <f t="shared" ref="G73" si="196">((C73/C69)-1)*100</f>
        <v>-2.2181146025877951</v>
      </c>
    </row>
    <row r="74" spans="1:7" x14ac:dyDescent="0.35">
      <c r="A74" s="5"/>
      <c r="B74" s="6" t="s">
        <v>35</v>
      </c>
      <c r="C74" s="7">
        <v>520000</v>
      </c>
      <c r="D74" s="8">
        <f t="shared" ref="D74" si="197">C74-C73</f>
        <v>-9000</v>
      </c>
      <c r="E74" s="20">
        <f t="shared" ref="E74" si="198">((C74/C73)-1)*100</f>
        <v>-1.7013232514177745</v>
      </c>
      <c r="F74" s="19">
        <f t="shared" ref="F74" si="199">C74-C70</f>
        <v>-7000</v>
      </c>
      <c r="G74" s="23">
        <f t="shared" ref="G74" si="200">((C74/C70)-1)*100</f>
        <v>-1.3282732447817858</v>
      </c>
    </row>
    <row r="75" spans="1:7" x14ac:dyDescent="0.35">
      <c r="A75" s="5" t="s">
        <v>34</v>
      </c>
      <c r="B75" s="6" t="s">
        <v>12</v>
      </c>
      <c r="C75" s="7">
        <v>519000</v>
      </c>
      <c r="D75" s="8">
        <f t="shared" ref="D75" si="201">C75-C74</f>
        <v>-1000</v>
      </c>
      <c r="E75" s="20">
        <f t="shared" ref="E75" si="202">((C75/C74)-1)*100</f>
        <v>-0.19230769230769162</v>
      </c>
      <c r="F75" s="19">
        <f t="shared" ref="F75" si="203">C75-C71</f>
        <v>-12000</v>
      </c>
      <c r="G75" s="23">
        <f t="shared" ref="G75" si="204">((C75/C71)-1)*100</f>
        <v>-2.2598870056497189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91000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82000</v>
      </c>
      <c r="D84" s="21">
        <f t="shared" ref="D84:D85" si="205">C84-C83</f>
        <v>-9000</v>
      </c>
      <c r="E84" s="20">
        <f t="shared" ref="E84:E85" si="206">((C84/C83)-1)*100</f>
        <v>-9.8901098901098887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73000</v>
      </c>
      <c r="D85" s="21">
        <f t="shared" si="205"/>
        <v>-9000</v>
      </c>
      <c r="E85" s="20">
        <f t="shared" si="206"/>
        <v>-10.97560975609756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64000</v>
      </c>
      <c r="D86" s="21">
        <f t="shared" ref="D86" si="207">C86-C85</f>
        <v>-9000</v>
      </c>
      <c r="E86" s="20">
        <f t="shared" ref="E86" si="208">((C86/C85)-1)*100</f>
        <v>-12.328767123287676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69000</v>
      </c>
      <c r="D87" s="21">
        <f t="shared" ref="D87" si="209">C87-C86</f>
        <v>5000</v>
      </c>
      <c r="E87" s="20">
        <f t="shared" ref="E87" si="210">((C87/C86)-1)*100</f>
        <v>7.8125</v>
      </c>
      <c r="F87" s="8">
        <f t="shared" ref="F87" si="211">C87-C83</f>
        <v>-22000</v>
      </c>
      <c r="G87" s="23">
        <f t="shared" ref="G87" si="212">((C87/C83)-1)*100</f>
        <v>-24.175824175824179</v>
      </c>
    </row>
    <row r="88" spans="1:7" x14ac:dyDescent="0.35">
      <c r="A88" s="5"/>
      <c r="B88" s="6" t="s">
        <v>9</v>
      </c>
      <c r="C88" s="7">
        <v>72000</v>
      </c>
      <c r="D88" s="21">
        <f t="shared" ref="D88" si="213">C88-C87</f>
        <v>3000</v>
      </c>
      <c r="E88" s="20">
        <f t="shared" ref="E88" si="214">((C88/C87)-1)*100</f>
        <v>4.3478260869565188</v>
      </c>
      <c r="F88" s="8">
        <f t="shared" ref="F88" si="215">C88-C84</f>
        <v>-10000</v>
      </c>
      <c r="G88" s="23">
        <f t="shared" ref="G88" si="216">((C88/C84)-1)*100</f>
        <v>-12.195121951219512</v>
      </c>
    </row>
    <row r="89" spans="1:7" x14ac:dyDescent="0.35">
      <c r="A89" s="5"/>
      <c r="B89" s="6" t="s">
        <v>10</v>
      </c>
      <c r="C89" s="7">
        <v>70000</v>
      </c>
      <c r="D89" s="21">
        <f t="shared" ref="D89" si="217">C89-C88</f>
        <v>-2000</v>
      </c>
      <c r="E89" s="20">
        <f t="shared" ref="E89" si="218">((C89/C88)-1)*100</f>
        <v>-2.777777777777779</v>
      </c>
      <c r="F89" s="8">
        <f t="shared" ref="F89" si="219">C89-C85</f>
        <v>-3000</v>
      </c>
      <c r="G89" s="23">
        <f t="shared" ref="G89" si="220">((C89/C85)-1)*100</f>
        <v>-4.1095890410958962</v>
      </c>
    </row>
    <row r="90" spans="1:7" x14ac:dyDescent="0.35">
      <c r="A90" s="5" t="s">
        <v>27</v>
      </c>
      <c r="B90" s="6" t="s">
        <v>12</v>
      </c>
      <c r="C90" s="7">
        <v>64000</v>
      </c>
      <c r="D90" s="21">
        <f t="shared" ref="D90" si="221">C90-C89</f>
        <v>-6000</v>
      </c>
      <c r="E90" s="20">
        <f t="shared" ref="E90" si="222">((C90/C89)-1)*100</f>
        <v>-8.5714285714285747</v>
      </c>
      <c r="F90" s="8">
        <f t="shared" ref="F90" si="223">C90-C86</f>
        <v>0</v>
      </c>
      <c r="G90" s="23">
        <f t="shared" ref="G90" si="224">((C90/C86)-1)*100</f>
        <v>0</v>
      </c>
    </row>
    <row r="91" spans="1:7" x14ac:dyDescent="0.35">
      <c r="A91" s="5"/>
      <c r="B91" s="6" t="s">
        <v>8</v>
      </c>
      <c r="C91" s="7">
        <v>62000</v>
      </c>
      <c r="D91" s="21">
        <f t="shared" ref="D91" si="225">C91-C90</f>
        <v>-2000</v>
      </c>
      <c r="E91" s="20">
        <f t="shared" ref="E91" si="226">((C91/C90)-1)*100</f>
        <v>-3.125</v>
      </c>
      <c r="F91" s="8">
        <f t="shared" ref="F91" si="227">C91-C87</f>
        <v>-7000</v>
      </c>
      <c r="G91" s="23">
        <f t="shared" ref="G91" si="228">((C91/C87)-1)*100</f>
        <v>-10.144927536231885</v>
      </c>
    </row>
    <row r="92" spans="1:7" x14ac:dyDescent="0.35">
      <c r="A92" s="5"/>
      <c r="B92" s="6" t="s">
        <v>9</v>
      </c>
      <c r="C92" s="7">
        <v>68000</v>
      </c>
      <c r="D92" s="21">
        <f t="shared" ref="D92" si="229">C92-C91</f>
        <v>6000</v>
      </c>
      <c r="E92" s="20">
        <f t="shared" ref="E92" si="230">((C92/C91)-1)*100</f>
        <v>9.6774193548387011</v>
      </c>
      <c r="F92" s="8">
        <f t="shared" ref="F92" si="231">C92-C88</f>
        <v>-4000</v>
      </c>
      <c r="G92" s="23">
        <f t="shared" ref="G92" si="232">((C92/C88)-1)*100</f>
        <v>-5.555555555555558</v>
      </c>
    </row>
    <row r="93" spans="1:7" x14ac:dyDescent="0.35">
      <c r="A93" s="5"/>
      <c r="B93" s="6" t="s">
        <v>10</v>
      </c>
      <c r="C93" s="7">
        <v>65000</v>
      </c>
      <c r="D93" s="21">
        <f t="shared" ref="D93" si="233">C93-C92</f>
        <v>-3000</v>
      </c>
      <c r="E93" s="20">
        <f t="shared" ref="E93" si="234">((C93/C92)-1)*100</f>
        <v>-4.4117647058823479</v>
      </c>
      <c r="F93" s="8">
        <f t="shared" ref="F93" si="235">C93-C89</f>
        <v>-5000</v>
      </c>
      <c r="G93" s="23">
        <f t="shared" ref="G93" si="236">((C93/C89)-1)*100</f>
        <v>-7.1428571428571397</v>
      </c>
    </row>
    <row r="94" spans="1:7" x14ac:dyDescent="0.35">
      <c r="A94" s="5" t="s">
        <v>28</v>
      </c>
      <c r="B94" s="6" t="s">
        <v>12</v>
      </c>
      <c r="C94" s="7">
        <v>62000</v>
      </c>
      <c r="D94" s="21">
        <f t="shared" ref="D94" si="237">C94-C93</f>
        <v>-3000</v>
      </c>
      <c r="E94" s="20">
        <f t="shared" ref="E94" si="238">((C94/C93)-1)*100</f>
        <v>-4.6153846153846096</v>
      </c>
      <c r="F94" s="8">
        <f t="shared" ref="F94" si="239">C94-C90</f>
        <v>-2000</v>
      </c>
      <c r="G94" s="23">
        <f t="shared" ref="G94" si="240">((C94/C90)-1)*100</f>
        <v>-3.125</v>
      </c>
    </row>
    <row r="95" spans="1:7" x14ac:dyDescent="0.35">
      <c r="A95" s="5"/>
      <c r="B95" s="6" t="s">
        <v>8</v>
      </c>
      <c r="C95" s="7">
        <v>65000</v>
      </c>
      <c r="D95" s="21">
        <f t="shared" ref="D95" si="241">C95-C94</f>
        <v>3000</v>
      </c>
      <c r="E95" s="20">
        <f t="shared" ref="E95" si="242">((C95/C94)-1)*100</f>
        <v>4.8387096774193505</v>
      </c>
      <c r="F95" s="8">
        <f t="shared" ref="F95" si="243">C95-C91</f>
        <v>3000</v>
      </c>
      <c r="G95" s="23">
        <f t="shared" ref="G95" si="244">((C95/C91)-1)*100</f>
        <v>4.8387096774193505</v>
      </c>
    </row>
    <row r="96" spans="1:7" x14ac:dyDescent="0.35">
      <c r="A96" s="5"/>
      <c r="B96" s="6" t="s">
        <v>9</v>
      </c>
      <c r="C96" s="7">
        <v>69000</v>
      </c>
      <c r="D96" s="21">
        <f t="shared" ref="D96:D97" si="245">C96-C95</f>
        <v>4000</v>
      </c>
      <c r="E96" s="20">
        <f t="shared" ref="E96:E97" si="246">((C96/C95)-1)*100</f>
        <v>6.1538461538461542</v>
      </c>
      <c r="F96" s="8">
        <f t="shared" ref="F96:F97" si="247">C96-C92</f>
        <v>1000</v>
      </c>
      <c r="G96" s="23">
        <f t="shared" ref="G96:G97" si="248">((C96/C92)-1)*100</f>
        <v>1.4705882352941124</v>
      </c>
    </row>
    <row r="97" spans="1:7" x14ac:dyDescent="0.35">
      <c r="A97" s="5"/>
      <c r="B97" s="6" t="s">
        <v>10</v>
      </c>
      <c r="C97" s="7">
        <v>75000</v>
      </c>
      <c r="D97" s="21">
        <f t="shared" si="245"/>
        <v>6000</v>
      </c>
      <c r="E97" s="20">
        <f t="shared" si="246"/>
        <v>8.6956521739130377</v>
      </c>
      <c r="F97" s="8">
        <f t="shared" si="247"/>
        <v>10000</v>
      </c>
      <c r="G97" s="23">
        <f t="shared" si="248"/>
        <v>15.384615384615374</v>
      </c>
    </row>
    <row r="98" spans="1:7" x14ac:dyDescent="0.35">
      <c r="A98" s="5" t="s">
        <v>30</v>
      </c>
      <c r="B98" s="6" t="s">
        <v>12</v>
      </c>
      <c r="C98" s="7">
        <v>67000</v>
      </c>
      <c r="D98" s="21">
        <f t="shared" ref="D98" si="249">C98-C97</f>
        <v>-8000</v>
      </c>
      <c r="E98" s="20">
        <f t="shared" ref="E98" si="250">((C98/C97)-1)*100</f>
        <v>-10.666666666666668</v>
      </c>
      <c r="F98" s="8">
        <f t="shared" ref="F98" si="251">C98-C94</f>
        <v>5000</v>
      </c>
      <c r="G98" s="23">
        <f t="shared" ref="G98" si="252">((C98/C94)-1)*100</f>
        <v>8.0645161290322509</v>
      </c>
    </row>
    <row r="99" spans="1:7" x14ac:dyDescent="0.35">
      <c r="A99" s="5"/>
      <c r="B99" s="6" t="s">
        <v>8</v>
      </c>
      <c r="C99" s="7">
        <v>70000</v>
      </c>
      <c r="D99" s="21">
        <f t="shared" ref="D99" si="253">C99-C98</f>
        <v>3000</v>
      </c>
      <c r="E99" s="20">
        <f t="shared" ref="E99" si="254">((C99/C98)-1)*100</f>
        <v>4.4776119402984982</v>
      </c>
      <c r="F99" s="8">
        <f t="shared" ref="F99" si="255">C99-C95</f>
        <v>5000</v>
      </c>
      <c r="G99" s="23">
        <f t="shared" ref="G99" si="256">((C99/C95)-1)*100</f>
        <v>7.6923076923076872</v>
      </c>
    </row>
    <row r="100" spans="1:7" x14ac:dyDescent="0.35">
      <c r="A100" s="5"/>
      <c r="B100" s="6" t="s">
        <v>9</v>
      </c>
      <c r="C100" s="7">
        <v>76000</v>
      </c>
      <c r="D100" s="21">
        <f t="shared" ref="D100" si="257">C100-C99</f>
        <v>6000</v>
      </c>
      <c r="E100" s="20">
        <f t="shared" ref="E100" si="258">((C100/C99)-1)*100</f>
        <v>8.5714285714285623</v>
      </c>
      <c r="F100" s="8">
        <f t="shared" ref="F100" si="259">C100-C96</f>
        <v>7000</v>
      </c>
      <c r="G100" s="23">
        <f t="shared" ref="G100" si="260">((C100/C96)-1)*100</f>
        <v>10.144927536231885</v>
      </c>
    </row>
    <row r="101" spans="1:7" x14ac:dyDescent="0.35">
      <c r="A101" s="5"/>
      <c r="B101" s="6" t="s">
        <v>10</v>
      </c>
      <c r="C101" s="7">
        <v>86000</v>
      </c>
      <c r="D101" s="21">
        <f t="shared" ref="D101" si="261">C101-C100</f>
        <v>10000</v>
      </c>
      <c r="E101" s="20">
        <f t="shared" ref="E101" si="262">((C101/C100)-1)*100</f>
        <v>13.157894736842103</v>
      </c>
      <c r="F101" s="8">
        <f t="shared" ref="F101" si="263">C101-C97</f>
        <v>11000</v>
      </c>
      <c r="G101" s="23">
        <f t="shared" ref="G101" si="264">((C101/C97)-1)*100</f>
        <v>14.666666666666671</v>
      </c>
    </row>
    <row r="102" spans="1:7" x14ac:dyDescent="0.35">
      <c r="A102" s="5" t="s">
        <v>31</v>
      </c>
      <c r="B102" s="6" t="s">
        <v>12</v>
      </c>
      <c r="C102" s="7">
        <v>80000</v>
      </c>
      <c r="D102" s="21">
        <f t="shared" ref="D102" si="265">C102-C101</f>
        <v>-6000</v>
      </c>
      <c r="E102" s="20">
        <f t="shared" ref="E102" si="266">((C102/C101)-1)*100</f>
        <v>-6.9767441860465134</v>
      </c>
      <c r="F102" s="8">
        <f t="shared" ref="F102" si="267">C102-C98</f>
        <v>13000</v>
      </c>
      <c r="G102" s="23">
        <f t="shared" ref="G102" si="268">((C102/C98)-1)*100</f>
        <v>19.402985074626855</v>
      </c>
    </row>
    <row r="103" spans="1:7" x14ac:dyDescent="0.35">
      <c r="A103" s="5"/>
      <c r="B103" s="6" t="s">
        <v>8</v>
      </c>
      <c r="C103" s="7">
        <v>78000</v>
      </c>
      <c r="D103" s="21">
        <f t="shared" ref="D103" si="269">C103-C102</f>
        <v>-2000</v>
      </c>
      <c r="E103" s="20">
        <f t="shared" ref="E103" si="270">((C103/C102)-1)*100</f>
        <v>-2.5000000000000022</v>
      </c>
      <c r="F103" s="8">
        <f t="shared" ref="F103" si="271">C103-C99</f>
        <v>8000</v>
      </c>
      <c r="G103" s="23">
        <f t="shared" ref="G103" si="272">((C103/C99)-1)*100</f>
        <v>11.428571428571432</v>
      </c>
    </row>
    <row r="104" spans="1:7" x14ac:dyDescent="0.35">
      <c r="A104" s="5"/>
      <c r="B104" s="6" t="s">
        <v>9</v>
      </c>
      <c r="C104" s="7">
        <v>77000</v>
      </c>
      <c r="D104" s="21">
        <f t="shared" ref="D104" si="273">C104-C103</f>
        <v>-1000</v>
      </c>
      <c r="E104" s="20">
        <f t="shared" ref="E104" si="274">((C104/C103)-1)*100</f>
        <v>-1.2820512820512775</v>
      </c>
      <c r="F104" s="8">
        <f t="shared" ref="F104" si="275">C104-C100</f>
        <v>1000</v>
      </c>
      <c r="G104" s="23">
        <f t="shared" ref="G104" si="276">((C104/C100)-1)*100</f>
        <v>1.3157894736842035</v>
      </c>
    </row>
    <row r="105" spans="1:7" x14ac:dyDescent="0.35">
      <c r="A105" s="5"/>
      <c r="B105" s="6" t="s">
        <v>10</v>
      </c>
      <c r="C105" s="7">
        <v>71000</v>
      </c>
      <c r="D105" s="21">
        <f>C105-C104</f>
        <v>-6000</v>
      </c>
      <c r="E105" s="20">
        <f>((C105/C104)-1)*100</f>
        <v>-7.7922077922077948</v>
      </c>
      <c r="F105" s="8">
        <f t="shared" ref="F105:F110" si="277">C105-C101</f>
        <v>-15000</v>
      </c>
      <c r="G105" s="23">
        <f t="shared" ref="G105:G110" si="278">((C105/C101)-1)*100</f>
        <v>-17.441860465116278</v>
      </c>
    </row>
    <row r="106" spans="1:7" x14ac:dyDescent="0.35">
      <c r="A106" s="5" t="s">
        <v>32</v>
      </c>
      <c r="B106" s="6" t="s">
        <v>12</v>
      </c>
      <c r="C106" s="7">
        <v>72000</v>
      </c>
      <c r="D106" s="21">
        <f t="shared" ref="D106" si="279">C106-C105</f>
        <v>1000</v>
      </c>
      <c r="E106" s="20">
        <f t="shared" ref="E106" si="280">((C106/C105)-1)*100</f>
        <v>1.4084507042253502</v>
      </c>
      <c r="F106" s="8">
        <f t="shared" si="277"/>
        <v>-8000</v>
      </c>
      <c r="G106" s="23">
        <f t="shared" si="278"/>
        <v>-9.9999999999999982</v>
      </c>
    </row>
    <row r="107" spans="1:7" x14ac:dyDescent="0.35">
      <c r="A107" s="5"/>
      <c r="B107" s="6" t="s">
        <v>8</v>
      </c>
      <c r="C107" s="7">
        <v>67000</v>
      </c>
      <c r="D107" s="21">
        <f t="shared" ref="D107" si="281">C107-C106</f>
        <v>-5000</v>
      </c>
      <c r="E107" s="20">
        <f t="shared" ref="E107" si="282">((C107/C106)-1)*100</f>
        <v>-6.944444444444442</v>
      </c>
      <c r="F107" s="8">
        <f t="shared" si="277"/>
        <v>-11000</v>
      </c>
      <c r="G107" s="23">
        <f t="shared" si="278"/>
        <v>-14.102564102564108</v>
      </c>
    </row>
    <row r="108" spans="1:7" x14ac:dyDescent="0.35">
      <c r="A108" s="5"/>
      <c r="B108" s="6" t="s">
        <v>9</v>
      </c>
      <c r="C108" s="7">
        <v>71000</v>
      </c>
      <c r="D108" s="21">
        <f t="shared" ref="D108" si="283">C108-C107</f>
        <v>4000</v>
      </c>
      <c r="E108" s="20">
        <f t="shared" ref="E108" si="284">((C108/C107)-1)*100</f>
        <v>5.9701492537313383</v>
      </c>
      <c r="F108" s="8">
        <f t="shared" si="277"/>
        <v>-6000</v>
      </c>
      <c r="G108" s="23">
        <f t="shared" si="278"/>
        <v>-7.7922077922077948</v>
      </c>
    </row>
    <row r="109" spans="1:7" x14ac:dyDescent="0.35">
      <c r="A109" s="5"/>
      <c r="B109" s="6" t="s">
        <v>10</v>
      </c>
      <c r="C109" s="7">
        <v>72000</v>
      </c>
      <c r="D109" s="21">
        <f t="shared" ref="D109" si="285">C109-C108</f>
        <v>1000</v>
      </c>
      <c r="E109" s="20">
        <f t="shared" ref="E109" si="286">((C109/C108)-1)*100</f>
        <v>1.4084507042253502</v>
      </c>
      <c r="F109" s="8">
        <f t="shared" si="277"/>
        <v>1000</v>
      </c>
      <c r="G109" s="23">
        <f t="shared" si="278"/>
        <v>1.4084507042253502</v>
      </c>
    </row>
    <row r="110" spans="1:7" x14ac:dyDescent="0.35">
      <c r="A110" s="5" t="s">
        <v>33</v>
      </c>
      <c r="B110" s="6" t="s">
        <v>12</v>
      </c>
      <c r="C110" s="7">
        <v>67000</v>
      </c>
      <c r="D110" s="21">
        <f t="shared" ref="D110" si="287">C110-C109</f>
        <v>-5000</v>
      </c>
      <c r="E110" s="20">
        <f t="shared" ref="E110" si="288">((C110/C109)-1)*100</f>
        <v>-6.944444444444442</v>
      </c>
      <c r="F110" s="8">
        <f t="shared" si="277"/>
        <v>-5000</v>
      </c>
      <c r="G110" s="23">
        <f t="shared" si="278"/>
        <v>-6.944444444444442</v>
      </c>
    </row>
    <row r="111" spans="1:7" x14ac:dyDescent="0.35">
      <c r="A111" s="5"/>
      <c r="B111" s="6" t="s">
        <v>8</v>
      </c>
      <c r="C111" s="7">
        <v>69000</v>
      </c>
      <c r="D111" s="21">
        <f t="shared" ref="D111" si="289">C111-C110</f>
        <v>2000</v>
      </c>
      <c r="E111" s="20">
        <f t="shared" ref="E111" si="290">((C111/C110)-1)*100</f>
        <v>2.9850746268656803</v>
      </c>
      <c r="F111" s="8">
        <f t="shared" ref="F111" si="291">C111-C107</f>
        <v>2000</v>
      </c>
      <c r="G111" s="23">
        <f t="shared" ref="G111" si="292">((C111/C107)-1)*100</f>
        <v>2.9850746268656803</v>
      </c>
    </row>
    <row r="112" spans="1:7" x14ac:dyDescent="0.35">
      <c r="A112" s="5"/>
      <c r="B112" s="6" t="s">
        <v>9</v>
      </c>
      <c r="C112" s="7">
        <v>63000</v>
      </c>
      <c r="D112" s="21">
        <f t="shared" ref="D112" si="293">C112-C111</f>
        <v>-6000</v>
      </c>
      <c r="E112" s="20">
        <f t="shared" ref="E112" si="294">((C112/C111)-1)*100</f>
        <v>-8.6956521739130483</v>
      </c>
      <c r="F112" s="8">
        <f t="shared" ref="F112" si="295">C112-C108</f>
        <v>-8000</v>
      </c>
      <c r="G112" s="23">
        <f t="shared" ref="G112" si="296">((C112/C108)-1)*100</f>
        <v>-11.267605633802813</v>
      </c>
    </row>
    <row r="113" spans="1:7" x14ac:dyDescent="0.35">
      <c r="A113" s="5"/>
      <c r="B113" s="6" t="s">
        <v>35</v>
      </c>
      <c r="C113" s="7">
        <v>59000</v>
      </c>
      <c r="D113" s="21">
        <f t="shared" ref="D113" si="297">C113-C112</f>
        <v>-4000</v>
      </c>
      <c r="E113" s="20">
        <f t="shared" ref="E113" si="298">((C113/C112)-1)*100</f>
        <v>-6.3492063492063489</v>
      </c>
      <c r="F113" s="8">
        <f t="shared" ref="F113" si="299">C113-C109</f>
        <v>-13000</v>
      </c>
      <c r="G113" s="23">
        <f t="shared" ref="G113" si="300">((C113/C109)-1)*100</f>
        <v>-18.055555555555557</v>
      </c>
    </row>
    <row r="114" spans="1:7" x14ac:dyDescent="0.35">
      <c r="A114" s="5" t="s">
        <v>34</v>
      </c>
      <c r="B114" s="6" t="s">
        <v>12</v>
      </c>
      <c r="C114" s="7">
        <v>61000</v>
      </c>
      <c r="D114" s="21">
        <f t="shared" ref="D114" si="301">C114-C113</f>
        <v>2000</v>
      </c>
      <c r="E114" s="20">
        <f t="shared" ref="E114" si="302">((C114/C113)-1)*100</f>
        <v>3.3898305084745672</v>
      </c>
      <c r="F114" s="8">
        <f t="shared" ref="F114" si="303">C114-C110</f>
        <v>-6000</v>
      </c>
      <c r="G114" s="23">
        <f t="shared" ref="G114" si="304">((C114/C110)-1)*100</f>
        <v>-8.9552238805970177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5"/>
  <sheetViews>
    <sheetView topLeftCell="A81" zoomScaleNormal="100" workbookViewId="0">
      <selection activeCell="C113" sqref="C113:C1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32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9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35">
      <c r="A31" s="5"/>
      <c r="B31" s="6" t="s">
        <v>10</v>
      </c>
      <c r="C31" s="7">
        <f t="shared" si="0"/>
        <v>2387000</v>
      </c>
      <c r="D31" s="8">
        <f t="shared" ref="D31" si="89">C31-C30</f>
        <v>47000</v>
      </c>
      <c r="E31" s="20">
        <f t="shared" ref="E31" si="90">((C31/C30)-1)*100</f>
        <v>2.0085470085470014</v>
      </c>
      <c r="F31" s="8">
        <f t="shared" ref="F31" si="91">C31-C27</f>
        <v>7000</v>
      </c>
      <c r="G31" s="23">
        <f t="shared" ref="G31" si="92">((C31/C27)-1)*100</f>
        <v>0.29411764705882248</v>
      </c>
    </row>
    <row r="32" spans="1:7" x14ac:dyDescent="0.35">
      <c r="A32" s="5" t="s">
        <v>33</v>
      </c>
      <c r="B32" s="6" t="s">
        <v>12</v>
      </c>
      <c r="C32" s="7">
        <f t="shared" si="0"/>
        <v>2334000</v>
      </c>
      <c r="D32" s="8">
        <f t="shared" ref="D32" si="93">C32-C31</f>
        <v>-53000</v>
      </c>
      <c r="E32" s="20">
        <f t="shared" ref="E32" si="94">((C32/C31)-1)*100</f>
        <v>-2.2203602848764104</v>
      </c>
      <c r="F32" s="8">
        <f t="shared" ref="F32" si="95">C32-C28</f>
        <v>7000</v>
      </c>
      <c r="G32" s="23">
        <f t="shared" ref="G32" si="96">((C32/C28)-1)*100</f>
        <v>0.30081650193380938</v>
      </c>
    </row>
    <row r="33" spans="1:7" x14ac:dyDescent="0.35">
      <c r="A33" s="5"/>
      <c r="B33" s="6" t="s">
        <v>8</v>
      </c>
      <c r="C33" s="7">
        <f t="shared" si="0"/>
        <v>2327000</v>
      </c>
      <c r="D33" s="8">
        <f t="shared" ref="D33" si="97">C33-C32</f>
        <v>-7000</v>
      </c>
      <c r="E33" s="20">
        <f t="shared" ref="E33" si="98">((C33/C32)-1)*100</f>
        <v>-0.29991431019709136</v>
      </c>
      <c r="F33" s="8">
        <f t="shared" ref="F33" si="99">C33-C29</f>
        <v>2000</v>
      </c>
      <c r="G33" s="23">
        <f t="shared" ref="G33" si="100">((C33/C29)-1)*100</f>
        <v>8.6021505376354668E-2</v>
      </c>
    </row>
    <row r="34" spans="1:7" x14ac:dyDescent="0.35">
      <c r="A34" s="5"/>
      <c r="B34" s="6" t="s">
        <v>9</v>
      </c>
      <c r="C34" s="7">
        <f t="shared" si="0"/>
        <v>2338000</v>
      </c>
      <c r="D34" s="8">
        <f t="shared" ref="D34" si="101">C34-C33</f>
        <v>11000</v>
      </c>
      <c r="E34" s="20">
        <f t="shared" ref="E34" si="102">((C34/C33)-1)*100</f>
        <v>0.47271164589599568</v>
      </c>
      <c r="F34" s="8">
        <f t="shared" ref="F34" si="103">C34-C30</f>
        <v>-2000</v>
      </c>
      <c r="G34" s="23">
        <f t="shared" ref="G34" si="104">((C34/C30)-1)*100</f>
        <v>-8.5470085470085166E-2</v>
      </c>
    </row>
    <row r="35" spans="1:7" x14ac:dyDescent="0.35">
      <c r="A35" s="5"/>
      <c r="B35" s="6" t="s">
        <v>35</v>
      </c>
      <c r="C35" s="7">
        <f t="shared" si="0"/>
        <v>2381000</v>
      </c>
      <c r="D35" s="8">
        <f t="shared" ref="D35" si="105">C35-C34</f>
        <v>43000</v>
      </c>
      <c r="E35" s="20">
        <f t="shared" ref="E35" si="106">((C35/C34)-1)*100</f>
        <v>1.839178785286566</v>
      </c>
      <c r="F35" s="8">
        <f t="shared" ref="F35" si="107">C35-C31</f>
        <v>-6000</v>
      </c>
      <c r="G35" s="23">
        <f t="shared" ref="G35" si="108">((C35/C31)-1)*100</f>
        <v>-0.25136154168412528</v>
      </c>
    </row>
    <row r="36" spans="1:7" x14ac:dyDescent="0.35">
      <c r="A36" s="5" t="s">
        <v>34</v>
      </c>
      <c r="B36" s="6" t="s">
        <v>12</v>
      </c>
      <c r="C36" s="7">
        <f t="shared" si="0"/>
        <v>2341000</v>
      </c>
      <c r="D36" s="8">
        <f t="shared" ref="D36" si="109">C36-C35</f>
        <v>-40000</v>
      </c>
      <c r="E36" s="20">
        <f t="shared" ref="E36" si="110">((C36/C35)-1)*100</f>
        <v>-1.6799664006719839</v>
      </c>
      <c r="F36" s="8">
        <f t="shared" ref="F36" si="111">C36-C32</f>
        <v>7000</v>
      </c>
      <c r="G36" s="23">
        <f t="shared" ref="G36" si="112">((C36/C32)-1)*100</f>
        <v>0.29991431019709136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78.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8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38">
        <v>1989000</v>
      </c>
      <c r="D44" s="36" t="s">
        <v>29</v>
      </c>
      <c r="E44" s="36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2010000</v>
      </c>
      <c r="D45" s="8">
        <f t="shared" ref="D45:D46" si="113">C45-C44</f>
        <v>21000</v>
      </c>
      <c r="E45" s="20">
        <f t="shared" ref="E45:E46" si="114">((C45/C44)-1)*100</f>
        <v>1.0558069381598756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2043000</v>
      </c>
      <c r="D46" s="8">
        <f t="shared" si="113"/>
        <v>33000</v>
      </c>
      <c r="E46" s="20">
        <f t="shared" si="114"/>
        <v>1.6417910447761086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2060000</v>
      </c>
      <c r="D47" s="8">
        <f t="shared" ref="D47" si="115">C47-C46</f>
        <v>17000</v>
      </c>
      <c r="E47" s="20">
        <f t="shared" ref="E47" si="116">((C47/C46)-1)*100</f>
        <v>0.83210964268232157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2039000</v>
      </c>
      <c r="D48" s="8">
        <f t="shared" ref="D48" si="117">C48-C47</f>
        <v>-21000</v>
      </c>
      <c r="E48" s="20">
        <f t="shared" ref="E48" si="118">((C48/C47)-1)*100</f>
        <v>-1.0194174757281571</v>
      </c>
      <c r="F48" s="19">
        <f t="shared" ref="F48" si="119">C48-C44</f>
        <v>50000</v>
      </c>
      <c r="G48" s="23">
        <f t="shared" ref="G48" si="120">((C48/C44)-1)*100</f>
        <v>2.513826043237799</v>
      </c>
    </row>
    <row r="49" spans="1:7" x14ac:dyDescent="0.35">
      <c r="A49" s="5"/>
      <c r="B49" s="6" t="s">
        <v>9</v>
      </c>
      <c r="C49" s="7">
        <v>2031000</v>
      </c>
      <c r="D49" s="8">
        <f t="shared" ref="D49" si="121">C49-C48</f>
        <v>-8000</v>
      </c>
      <c r="E49" s="20">
        <f t="shared" ref="E49" si="122">((C49/C48)-1)*100</f>
        <v>-0.39234919077979491</v>
      </c>
      <c r="F49" s="19">
        <f t="shared" ref="F49" si="123">C49-C45</f>
        <v>21000</v>
      </c>
      <c r="G49" s="23">
        <f t="shared" ref="G49" si="124">((C49/C45)-1)*100</f>
        <v>1.0447761194029903</v>
      </c>
    </row>
    <row r="50" spans="1:7" x14ac:dyDescent="0.35">
      <c r="A50" s="5"/>
      <c r="B50" s="6" t="s">
        <v>10</v>
      </c>
      <c r="C50" s="7">
        <v>2060000</v>
      </c>
      <c r="D50" s="8">
        <f t="shared" ref="D50" si="125">C50-C49</f>
        <v>29000</v>
      </c>
      <c r="E50" s="20">
        <f t="shared" ref="E50" si="126">((C50/C49)-1)*100</f>
        <v>1.4278680452978865</v>
      </c>
      <c r="F50" s="19">
        <f t="shared" ref="F50" si="127">C50-C46</f>
        <v>17000</v>
      </c>
      <c r="G50" s="23">
        <f t="shared" ref="G50" si="128">((C50/C46)-1)*100</f>
        <v>0.83210964268232157</v>
      </c>
    </row>
    <row r="51" spans="1:7" x14ac:dyDescent="0.35">
      <c r="A51" s="5" t="s">
        <v>27</v>
      </c>
      <c r="B51" s="6" t="s">
        <v>12</v>
      </c>
      <c r="C51" s="7">
        <v>2046000</v>
      </c>
      <c r="D51" s="8">
        <f t="shared" ref="D51" si="129">C51-C50</f>
        <v>-14000</v>
      </c>
      <c r="E51" s="20">
        <f t="shared" ref="E51" si="130">((C51/C50)-1)*100</f>
        <v>-0.67961165048543437</v>
      </c>
      <c r="F51" s="19">
        <f t="shared" ref="F51" si="131">C51-C47</f>
        <v>-14000</v>
      </c>
      <c r="G51" s="23">
        <f t="shared" ref="G51" si="132">((C51/C47)-1)*100</f>
        <v>-0.67961165048543437</v>
      </c>
    </row>
    <row r="52" spans="1:7" x14ac:dyDescent="0.35">
      <c r="A52" s="5"/>
      <c r="B52" s="6" t="s">
        <v>8</v>
      </c>
      <c r="C52" s="7">
        <v>1873000</v>
      </c>
      <c r="D52" s="8">
        <f t="shared" ref="D52" si="133">C52-C51</f>
        <v>-173000</v>
      </c>
      <c r="E52" s="20">
        <f t="shared" ref="E52" si="134">((C52/C51)-1)*100</f>
        <v>-8.4555229716520071</v>
      </c>
      <c r="F52" s="19">
        <f t="shared" ref="F52" si="135">C52-C48</f>
        <v>-166000</v>
      </c>
      <c r="G52" s="23">
        <f t="shared" ref="G52" si="136">((C52/C48)-1)*100</f>
        <v>-8.1412457086807226</v>
      </c>
    </row>
    <row r="53" spans="1:7" x14ac:dyDescent="0.35">
      <c r="A53" s="5"/>
      <c r="B53" s="6" t="s">
        <v>9</v>
      </c>
      <c r="C53" s="7">
        <v>1897000</v>
      </c>
      <c r="D53" s="8">
        <f t="shared" ref="D53" si="137">C53-C52</f>
        <v>24000</v>
      </c>
      <c r="E53" s="20">
        <f t="shared" ref="E53" si="138">((C53/C52)-1)*100</f>
        <v>1.2813667912439985</v>
      </c>
      <c r="F53" s="19">
        <f t="shared" ref="F53" si="139">C53-C49</f>
        <v>-134000</v>
      </c>
      <c r="G53" s="23">
        <f t="shared" ref="G53" si="140">((C53/C49)-1)*100</f>
        <v>-6.5977351058591811</v>
      </c>
    </row>
    <row r="54" spans="1:7" x14ac:dyDescent="0.35">
      <c r="A54" s="5"/>
      <c r="B54" s="6" t="s">
        <v>10</v>
      </c>
      <c r="C54" s="7">
        <v>1924000</v>
      </c>
      <c r="D54" s="8">
        <f t="shared" ref="D54" si="141">C54-C53</f>
        <v>27000</v>
      </c>
      <c r="E54" s="20">
        <f t="shared" ref="E54" si="142">((C54/C53)-1)*100</f>
        <v>1.4232999472851837</v>
      </c>
      <c r="F54" s="19">
        <f t="shared" ref="F54" si="143">C54-C50</f>
        <v>-136000</v>
      </c>
      <c r="G54" s="23">
        <f t="shared" ref="G54" si="144">((C54/C50)-1)*100</f>
        <v>-6.6019417475728144</v>
      </c>
    </row>
    <row r="55" spans="1:7" x14ac:dyDescent="0.35">
      <c r="A55" s="5" t="s">
        <v>28</v>
      </c>
      <c r="B55" s="6" t="s">
        <v>12</v>
      </c>
      <c r="C55" s="7">
        <v>1902000</v>
      </c>
      <c r="D55" s="8">
        <f t="shared" ref="D55" si="145">C55-C54</f>
        <v>-22000</v>
      </c>
      <c r="E55" s="20">
        <f t="shared" ref="E55" si="146">((C55/C54)-1)*100</f>
        <v>-1.1434511434511463</v>
      </c>
      <c r="F55" s="19">
        <f t="shared" ref="F55" si="147">C55-C51</f>
        <v>-144000</v>
      </c>
      <c r="G55" s="23">
        <f t="shared" ref="G55" si="148">((C55/C51)-1)*100</f>
        <v>-7.0381231671554296</v>
      </c>
    </row>
    <row r="56" spans="1:7" x14ac:dyDescent="0.35">
      <c r="A56" s="5"/>
      <c r="B56" s="6" t="s">
        <v>8</v>
      </c>
      <c r="C56" s="7">
        <v>1920000</v>
      </c>
      <c r="D56" s="8">
        <f t="shared" ref="D56" si="149">C56-C55</f>
        <v>18000</v>
      </c>
      <c r="E56" s="20">
        <f t="shared" ref="E56" si="150">((C56/C55)-1)*100</f>
        <v>0.94637223974762819</v>
      </c>
      <c r="F56" s="19">
        <f t="shared" ref="F56" si="151">C56-C52</f>
        <v>47000</v>
      </c>
      <c r="G56" s="23">
        <f t="shared" ref="G56" si="152">((C56/C52)-1)*100</f>
        <v>2.5093432995194842</v>
      </c>
    </row>
    <row r="57" spans="1:7" x14ac:dyDescent="0.35">
      <c r="A57" s="5"/>
      <c r="B57" s="6" t="s">
        <v>9</v>
      </c>
      <c r="C57" s="7">
        <v>1924000</v>
      </c>
      <c r="D57" s="8">
        <f t="shared" ref="D57:D58" si="153">C57-C56</f>
        <v>4000</v>
      </c>
      <c r="E57" s="20">
        <f t="shared" ref="E57:E58" si="154">((C57/C56)-1)*100</f>
        <v>0.2083333333333437</v>
      </c>
      <c r="F57" s="19">
        <f t="shared" ref="F57:F58" si="155">C57-C53</f>
        <v>27000</v>
      </c>
      <c r="G57" s="23">
        <f t="shared" ref="G57:G58" si="156">((C57/C53)-1)*100</f>
        <v>1.4232999472851837</v>
      </c>
    </row>
    <row r="58" spans="1:7" x14ac:dyDescent="0.35">
      <c r="A58" s="5"/>
      <c r="B58" s="6" t="s">
        <v>10</v>
      </c>
      <c r="C58" s="7">
        <v>1973000</v>
      </c>
      <c r="D58" s="8">
        <f t="shared" si="153"/>
        <v>49000</v>
      </c>
      <c r="E58" s="20">
        <f t="shared" si="154"/>
        <v>2.5467775467775455</v>
      </c>
      <c r="F58" s="19">
        <f t="shared" si="155"/>
        <v>49000</v>
      </c>
      <c r="G58" s="23">
        <f t="shared" si="156"/>
        <v>2.5467775467775455</v>
      </c>
    </row>
    <row r="59" spans="1:7" x14ac:dyDescent="0.35">
      <c r="A59" s="5" t="s">
        <v>30</v>
      </c>
      <c r="B59" s="6" t="s">
        <v>12</v>
      </c>
      <c r="C59" s="7">
        <v>1986000</v>
      </c>
      <c r="D59" s="8">
        <f t="shared" ref="D59" si="157">C59-C58</f>
        <v>13000</v>
      </c>
      <c r="E59" s="20">
        <f t="shared" ref="E59" si="158">((C59/C58)-1)*100</f>
        <v>0.6588950836289964</v>
      </c>
      <c r="F59" s="19">
        <f t="shared" ref="F59" si="159">C59-C55</f>
        <v>84000</v>
      </c>
      <c r="G59" s="23">
        <f t="shared" ref="G59" si="160">((C59/C55)-1)*100</f>
        <v>4.4164037854889537</v>
      </c>
    </row>
    <row r="60" spans="1:7" x14ac:dyDescent="0.35">
      <c r="A60" s="5"/>
      <c r="B60" s="6" t="s">
        <v>8</v>
      </c>
      <c r="C60" s="7">
        <v>2023000</v>
      </c>
      <c r="D60" s="8">
        <f t="shared" ref="D60" si="161">C60-C59</f>
        <v>37000</v>
      </c>
      <c r="E60" s="20">
        <f t="shared" ref="E60" si="162">((C60/C59)-1)*100</f>
        <v>1.8630412890231707</v>
      </c>
      <c r="F60" s="19">
        <f t="shared" ref="F60" si="163">C60-C56</f>
        <v>103000</v>
      </c>
      <c r="G60" s="23">
        <f t="shared" ref="G60" si="164">((C60/C56)-1)*100</f>
        <v>5.3645833333333393</v>
      </c>
    </row>
    <row r="61" spans="1:7" x14ac:dyDescent="0.35">
      <c r="A61" s="5"/>
      <c r="B61" s="6" t="s">
        <v>9</v>
      </c>
      <c r="C61" s="7">
        <v>2042000</v>
      </c>
      <c r="D61" s="8">
        <f t="shared" ref="D61" si="165">C61-C60</f>
        <v>19000</v>
      </c>
      <c r="E61" s="20">
        <f t="shared" ref="E61" si="166">((C61/C60)-1)*100</f>
        <v>0.93919920909539822</v>
      </c>
      <c r="F61" s="19">
        <f t="shared" ref="F61" si="167">C61-C57</f>
        <v>118000</v>
      </c>
      <c r="G61" s="23">
        <f t="shared" ref="G61" si="168">((C61/C57)-1)*100</f>
        <v>6.1330561330561251</v>
      </c>
    </row>
    <row r="62" spans="1:7" x14ac:dyDescent="0.35">
      <c r="A62" s="5"/>
      <c r="B62" s="6" t="s">
        <v>10</v>
      </c>
      <c r="C62" s="7">
        <v>2074000</v>
      </c>
      <c r="D62" s="8">
        <f t="shared" ref="D62" si="169">C62-C61</f>
        <v>32000</v>
      </c>
      <c r="E62" s="20">
        <f t="shared" ref="E62" si="170">((C62/C61)-1)*100</f>
        <v>1.5670910871694366</v>
      </c>
      <c r="F62" s="19">
        <f t="shared" ref="F62" si="171">C62-C58</f>
        <v>101000</v>
      </c>
      <c r="G62" s="23">
        <f t="shared" ref="G62" si="172">((C62/C58)-1)*100</f>
        <v>5.1191079574252507</v>
      </c>
    </row>
    <row r="63" spans="1:7" x14ac:dyDescent="0.35">
      <c r="A63" s="5" t="s">
        <v>31</v>
      </c>
      <c r="B63" s="6" t="s">
        <v>12</v>
      </c>
      <c r="C63" s="7">
        <v>2076000</v>
      </c>
      <c r="D63" s="8">
        <f t="shared" ref="D63" si="173">C63-C62</f>
        <v>2000</v>
      </c>
      <c r="E63" s="20">
        <f t="shared" ref="E63" si="174">((C63/C62)-1)*100</f>
        <v>9.6432015429126494E-2</v>
      </c>
      <c r="F63" s="19">
        <f t="shared" ref="F63" si="175">C63-C59</f>
        <v>90000</v>
      </c>
      <c r="G63" s="23">
        <f t="shared" ref="G63" si="176">((C63/C59)-1)*100</f>
        <v>4.5317220543806602</v>
      </c>
    </row>
    <row r="64" spans="1:7" x14ac:dyDescent="0.35">
      <c r="A64" s="5"/>
      <c r="B64" s="6" t="s">
        <v>8</v>
      </c>
      <c r="C64" s="7">
        <v>2076000</v>
      </c>
      <c r="D64" s="8">
        <f t="shared" ref="D64" si="177">C64-C63</f>
        <v>0</v>
      </c>
      <c r="E64" s="20">
        <f t="shared" ref="E64" si="178">((C64/C63)-1)*100</f>
        <v>0</v>
      </c>
      <c r="F64" s="19">
        <f t="shared" ref="F64" si="179">C64-C60</f>
        <v>53000</v>
      </c>
      <c r="G64" s="23">
        <f t="shared" ref="G64" si="180">((C64/C60)-1)*100</f>
        <v>2.6198714780029553</v>
      </c>
    </row>
    <row r="65" spans="1:7" x14ac:dyDescent="0.35">
      <c r="A65" s="5"/>
      <c r="B65" s="6" t="s">
        <v>9</v>
      </c>
      <c r="C65" s="7">
        <v>2078000</v>
      </c>
      <c r="D65" s="8">
        <f t="shared" ref="D65" si="181">C65-C64</f>
        <v>2000</v>
      </c>
      <c r="E65" s="20">
        <f t="shared" ref="E65" si="182">((C65/C64)-1)*100</f>
        <v>9.6339113680143917E-2</v>
      </c>
      <c r="F65" s="19">
        <f t="shared" ref="F65" si="183">C65-C61</f>
        <v>36000</v>
      </c>
      <c r="G65" s="23">
        <f t="shared" ref="G65" si="184">((C65/C61)-1)*100</f>
        <v>1.7629774730656189</v>
      </c>
    </row>
    <row r="66" spans="1:7" x14ac:dyDescent="0.35">
      <c r="A66" s="5"/>
      <c r="B66" s="6" t="s">
        <v>10</v>
      </c>
      <c r="C66" s="7">
        <v>2116000</v>
      </c>
      <c r="D66" s="8">
        <f t="shared" ref="D66" si="185">C66-C65</f>
        <v>38000</v>
      </c>
      <c r="E66" s="20">
        <f t="shared" ref="E66" si="186">((C66/C65)-1)*100</f>
        <v>1.8286814244465877</v>
      </c>
      <c r="F66" s="19">
        <f t="shared" ref="F66" si="187">C66-C62</f>
        <v>42000</v>
      </c>
      <c r="G66" s="23">
        <f t="shared" ref="G66" si="188">((C66/C62)-1)*100</f>
        <v>2.0250723240115676</v>
      </c>
    </row>
    <row r="67" spans="1:7" x14ac:dyDescent="0.35">
      <c r="A67" s="5" t="s">
        <v>32</v>
      </c>
      <c r="B67" s="6" t="s">
        <v>12</v>
      </c>
      <c r="C67" s="7">
        <v>2081000</v>
      </c>
      <c r="D67" s="8">
        <f t="shared" ref="D67:D72" si="189">C67-C66</f>
        <v>-35000</v>
      </c>
      <c r="E67" s="20">
        <f t="shared" ref="E67:E72" si="190">((C67/C66)-1)*100</f>
        <v>-1.6540642722117194</v>
      </c>
      <c r="F67" s="19">
        <f t="shared" ref="F67:F72" si="191">C67-C63</f>
        <v>5000</v>
      </c>
      <c r="G67" s="23">
        <f t="shared" ref="G67:G72" si="192">((C67/C63)-1)*100</f>
        <v>0.2408477842003931</v>
      </c>
    </row>
    <row r="68" spans="1:7" x14ac:dyDescent="0.35">
      <c r="A68" s="5"/>
      <c r="B68" s="6" t="s">
        <v>8</v>
      </c>
      <c r="C68" s="7">
        <v>2079000</v>
      </c>
      <c r="D68" s="8">
        <f t="shared" si="189"/>
        <v>-2000</v>
      </c>
      <c r="E68" s="20">
        <f t="shared" si="190"/>
        <v>-9.610764055741905E-2</v>
      </c>
      <c r="F68" s="19">
        <f t="shared" si="191"/>
        <v>3000</v>
      </c>
      <c r="G68" s="23">
        <f t="shared" si="192"/>
        <v>0.14450867052022698</v>
      </c>
    </row>
    <row r="69" spans="1:7" x14ac:dyDescent="0.35">
      <c r="A69" s="5"/>
      <c r="B69" s="6" t="s">
        <v>9</v>
      </c>
      <c r="C69" s="7">
        <v>2096000</v>
      </c>
      <c r="D69" s="8">
        <f t="shared" si="189"/>
        <v>17000</v>
      </c>
      <c r="E69" s="20">
        <f t="shared" si="190"/>
        <v>0.81770081770082825</v>
      </c>
      <c r="F69" s="19">
        <f t="shared" si="191"/>
        <v>18000</v>
      </c>
      <c r="G69" s="23">
        <f t="shared" si="192"/>
        <v>0.86621751684312631</v>
      </c>
    </row>
    <row r="70" spans="1:7" x14ac:dyDescent="0.35">
      <c r="A70" s="5"/>
      <c r="B70" s="6" t="s">
        <v>10</v>
      </c>
      <c r="C70" s="7">
        <v>2126000</v>
      </c>
      <c r="D70" s="8">
        <f t="shared" si="189"/>
        <v>30000</v>
      </c>
      <c r="E70" s="20">
        <f t="shared" si="190"/>
        <v>1.4312977099236734</v>
      </c>
      <c r="F70" s="19">
        <f t="shared" si="191"/>
        <v>10000</v>
      </c>
      <c r="G70" s="23">
        <f t="shared" si="192"/>
        <v>0.4725897920604849</v>
      </c>
    </row>
    <row r="71" spans="1:7" x14ac:dyDescent="0.35">
      <c r="A71" s="5" t="s">
        <v>33</v>
      </c>
      <c r="B71" s="6" t="s">
        <v>12</v>
      </c>
      <c r="C71" s="7">
        <v>2090000</v>
      </c>
      <c r="D71" s="8">
        <f t="shared" si="189"/>
        <v>-36000</v>
      </c>
      <c r="E71" s="20">
        <f t="shared" si="190"/>
        <v>-1.6933207902163683</v>
      </c>
      <c r="F71" s="19">
        <f t="shared" si="191"/>
        <v>9000</v>
      </c>
      <c r="G71" s="23">
        <f t="shared" si="192"/>
        <v>0.43248438250840238</v>
      </c>
    </row>
    <row r="72" spans="1:7" x14ac:dyDescent="0.35">
      <c r="A72" s="5"/>
      <c r="B72" s="6" t="s">
        <v>8</v>
      </c>
      <c r="C72" s="7">
        <v>2087000</v>
      </c>
      <c r="D72" s="8">
        <f t="shared" si="189"/>
        <v>-3000</v>
      </c>
      <c r="E72" s="20">
        <f t="shared" si="190"/>
        <v>-0.14354066985645675</v>
      </c>
      <c r="F72" s="19">
        <f t="shared" si="191"/>
        <v>8000</v>
      </c>
      <c r="G72" s="23">
        <f t="shared" si="192"/>
        <v>0.3848003848003767</v>
      </c>
    </row>
    <row r="73" spans="1:7" x14ac:dyDescent="0.35">
      <c r="A73" s="5"/>
      <c r="B73" s="6" t="s">
        <v>9</v>
      </c>
      <c r="C73" s="7">
        <v>2088000</v>
      </c>
      <c r="D73" s="8">
        <f t="shared" ref="D73" si="193">C73-C72</f>
        <v>1000</v>
      </c>
      <c r="E73" s="20">
        <f t="shared" ref="E73" si="194">((C73/C72)-1)*100</f>
        <v>4.7915668423570423E-2</v>
      </c>
      <c r="F73" s="19">
        <f t="shared" ref="F73" si="195">C73-C69</f>
        <v>-8000</v>
      </c>
      <c r="G73" s="23">
        <f t="shared" ref="G73" si="196">((C73/C69)-1)*100</f>
        <v>-0.38167938931297218</v>
      </c>
    </row>
    <row r="74" spans="1:7" x14ac:dyDescent="0.35">
      <c r="A74" s="5"/>
      <c r="B74" s="6" t="s">
        <v>35</v>
      </c>
      <c r="C74" s="7">
        <v>2112000</v>
      </c>
      <c r="D74" s="8">
        <f t="shared" ref="D74" si="197">C74-C73</f>
        <v>24000</v>
      </c>
      <c r="E74" s="20">
        <f t="shared" ref="E74" si="198">((C74/C73)-1)*100</f>
        <v>1.1494252873563315</v>
      </c>
      <c r="F74" s="19">
        <f t="shared" ref="F74" si="199">C74-C70</f>
        <v>-14000</v>
      </c>
      <c r="G74" s="23">
        <f t="shared" ref="G74" si="200">((C74/C70)-1)*100</f>
        <v>-0.65851364063970186</v>
      </c>
    </row>
    <row r="75" spans="1:7" x14ac:dyDescent="0.35">
      <c r="A75" s="5" t="s">
        <v>34</v>
      </c>
      <c r="B75" s="6" t="s">
        <v>12</v>
      </c>
      <c r="C75" s="7">
        <v>2085000</v>
      </c>
      <c r="D75" s="8">
        <f t="shared" ref="D75" si="201">C75-C74</f>
        <v>-27000</v>
      </c>
      <c r="E75" s="20">
        <f t="shared" ref="E75" si="202">((C75/C74)-1)*100</f>
        <v>-1.2784090909090939</v>
      </c>
      <c r="F75" s="19">
        <f t="shared" ref="F75" si="203">C75-C71</f>
        <v>-5000</v>
      </c>
      <c r="G75" s="23">
        <f t="shared" ref="G75" si="204">((C75/C71)-1)*100</f>
        <v>-0.23923444976076125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210000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213000</v>
      </c>
      <c r="D84" s="21">
        <f t="shared" ref="D84:D85" si="205">C84-C83</f>
        <v>3000</v>
      </c>
      <c r="E84" s="20">
        <f t="shared" ref="E84:E85" si="206">((C84/C83)-1)*100</f>
        <v>1.4285714285714235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237000</v>
      </c>
      <c r="D85" s="21">
        <f t="shared" si="205"/>
        <v>24000</v>
      </c>
      <c r="E85" s="20">
        <f t="shared" si="206"/>
        <v>11.267605633802823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219000</v>
      </c>
      <c r="D86" s="21">
        <f t="shared" ref="D86" si="207">C86-C85</f>
        <v>-18000</v>
      </c>
      <c r="E86" s="20">
        <f t="shared" ref="E86" si="208">((C86/C85)-1)*100</f>
        <v>-7.5949367088607556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224000</v>
      </c>
      <c r="D87" s="21">
        <f t="shared" ref="D87" si="209">C87-C86</f>
        <v>5000</v>
      </c>
      <c r="E87" s="20">
        <f t="shared" ref="E87" si="210">((C87/C86)-1)*100</f>
        <v>2.2831050228310446</v>
      </c>
      <c r="F87" s="8">
        <f t="shared" ref="F87" si="211">C87-C83</f>
        <v>14000</v>
      </c>
      <c r="G87" s="23">
        <f t="shared" ref="G87" si="212">((C87/C83)-1)*100</f>
        <v>6.6666666666666652</v>
      </c>
    </row>
    <row r="88" spans="1:7" x14ac:dyDescent="0.35">
      <c r="A88" s="5"/>
      <c r="B88" s="6" t="s">
        <v>9</v>
      </c>
      <c r="C88" s="7">
        <v>232000</v>
      </c>
      <c r="D88" s="21">
        <f t="shared" ref="D88" si="213">C88-C87</f>
        <v>8000</v>
      </c>
      <c r="E88" s="20">
        <f t="shared" ref="E88" si="214">((C88/C87)-1)*100</f>
        <v>3.5714285714285809</v>
      </c>
      <c r="F88" s="8">
        <f t="shared" ref="F88" si="215">C88-C84</f>
        <v>19000</v>
      </c>
      <c r="G88" s="23">
        <f t="shared" ref="G88" si="216">((C88/C84)-1)*100</f>
        <v>8.9201877934272247</v>
      </c>
    </row>
    <row r="89" spans="1:7" x14ac:dyDescent="0.35">
      <c r="A89" s="5"/>
      <c r="B89" s="6" t="s">
        <v>10</v>
      </c>
      <c r="C89" s="7">
        <v>241000</v>
      </c>
      <c r="D89" s="21">
        <f t="shared" ref="D89" si="217">C89-C88</f>
        <v>9000</v>
      </c>
      <c r="E89" s="20">
        <f t="shared" ref="E89" si="218">((C89/C88)-1)*100</f>
        <v>3.8793103448275801</v>
      </c>
      <c r="F89" s="8">
        <f t="shared" ref="F89" si="219">C89-C85</f>
        <v>4000</v>
      </c>
      <c r="G89" s="23">
        <f t="shared" ref="G89" si="220">((C89/C85)-1)*100</f>
        <v>1.6877637130801704</v>
      </c>
    </row>
    <row r="90" spans="1:7" x14ac:dyDescent="0.35">
      <c r="A90" s="5" t="s">
        <v>27</v>
      </c>
      <c r="B90" s="6" t="s">
        <v>12</v>
      </c>
      <c r="C90" s="7">
        <v>222000</v>
      </c>
      <c r="D90" s="21">
        <f t="shared" ref="D90" si="221">C90-C89</f>
        <v>-19000</v>
      </c>
      <c r="E90" s="20">
        <f t="shared" ref="E90" si="222">((C90/C89)-1)*100</f>
        <v>-7.8838174273858979</v>
      </c>
      <c r="F90" s="8">
        <f t="shared" ref="F90" si="223">C90-C86</f>
        <v>3000</v>
      </c>
      <c r="G90" s="23">
        <f t="shared" ref="G90" si="224">((C90/C86)-1)*100</f>
        <v>1.3698630136986356</v>
      </c>
    </row>
    <row r="91" spans="1:7" x14ac:dyDescent="0.35">
      <c r="A91" s="5"/>
      <c r="B91" s="6" t="s">
        <v>8</v>
      </c>
      <c r="C91" s="7">
        <v>193000</v>
      </c>
      <c r="D91" s="21">
        <f t="shared" ref="D91" si="225">C91-C90</f>
        <v>-29000</v>
      </c>
      <c r="E91" s="20">
        <f t="shared" ref="E91" si="226">((C91/C90)-1)*100</f>
        <v>-13.063063063063062</v>
      </c>
      <c r="F91" s="8">
        <f t="shared" ref="F91" si="227">C91-C87</f>
        <v>-31000</v>
      </c>
      <c r="G91" s="23">
        <f t="shared" ref="G91" si="228">((C91/C87)-1)*100</f>
        <v>-13.83928571428571</v>
      </c>
    </row>
    <row r="92" spans="1:7" x14ac:dyDescent="0.35">
      <c r="A92" s="5"/>
      <c r="B92" s="6" t="s">
        <v>9</v>
      </c>
      <c r="C92" s="7">
        <v>193000</v>
      </c>
      <c r="D92" s="21">
        <f t="shared" ref="D92" si="229">C92-C91</f>
        <v>0</v>
      </c>
      <c r="E92" s="20">
        <f t="shared" ref="E92" si="230">((C92/C91)-1)*100</f>
        <v>0</v>
      </c>
      <c r="F92" s="8">
        <f t="shared" ref="F92" si="231">C92-C88</f>
        <v>-39000</v>
      </c>
      <c r="G92" s="23">
        <f t="shared" ref="G92" si="232">((C92/C88)-1)*100</f>
        <v>-16.81034482758621</v>
      </c>
    </row>
    <row r="93" spans="1:7" x14ac:dyDescent="0.35">
      <c r="A93" s="5"/>
      <c r="B93" s="6" t="s">
        <v>10</v>
      </c>
      <c r="C93" s="7">
        <v>217000</v>
      </c>
      <c r="D93" s="21">
        <f t="shared" ref="D93" si="233">C93-C92</f>
        <v>24000</v>
      </c>
      <c r="E93" s="20">
        <f t="shared" ref="E93" si="234">((C93/C92)-1)*100</f>
        <v>12.435233160621761</v>
      </c>
      <c r="F93" s="8">
        <f t="shared" ref="F93" si="235">C93-C89</f>
        <v>-24000</v>
      </c>
      <c r="G93" s="23">
        <f t="shared" ref="G93" si="236">((C93/C89)-1)*100</f>
        <v>-9.9585062240663884</v>
      </c>
    </row>
    <row r="94" spans="1:7" x14ac:dyDescent="0.35">
      <c r="A94" s="5" t="s">
        <v>28</v>
      </c>
      <c r="B94" s="6" t="s">
        <v>12</v>
      </c>
      <c r="C94" s="7">
        <v>201000</v>
      </c>
      <c r="D94" s="21">
        <f t="shared" ref="D94" si="237">C94-C93</f>
        <v>-16000</v>
      </c>
      <c r="E94" s="20">
        <f t="shared" ref="E94" si="238">((C94/C93)-1)*100</f>
        <v>-7.3732718894009235</v>
      </c>
      <c r="F94" s="8">
        <f t="shared" ref="F94" si="239">C94-C90</f>
        <v>-21000</v>
      </c>
      <c r="G94" s="23">
        <f t="shared" ref="G94" si="240">((C94/C90)-1)*100</f>
        <v>-9.4594594594594632</v>
      </c>
    </row>
    <row r="95" spans="1:7" x14ac:dyDescent="0.35">
      <c r="A95" s="5"/>
      <c r="B95" s="6" t="s">
        <v>8</v>
      </c>
      <c r="C95" s="7">
        <v>207000</v>
      </c>
      <c r="D95" s="21">
        <f t="shared" ref="D95" si="241">C95-C94</f>
        <v>6000</v>
      </c>
      <c r="E95" s="20">
        <f t="shared" ref="E95" si="242">((C95/C94)-1)*100</f>
        <v>2.9850746268656803</v>
      </c>
      <c r="F95" s="8">
        <f t="shared" ref="F95" si="243">C95-C91</f>
        <v>14000</v>
      </c>
      <c r="G95" s="23">
        <f t="shared" ref="G95" si="244">((C95/C91)-1)*100</f>
        <v>7.2538860103626979</v>
      </c>
    </row>
    <row r="96" spans="1:7" x14ac:dyDescent="0.35">
      <c r="A96" s="5"/>
      <c r="B96" s="6" t="s">
        <v>9</v>
      </c>
      <c r="C96" s="7">
        <v>205000</v>
      </c>
      <c r="D96" s="21">
        <f t="shared" ref="D96:D97" si="245">C96-C95</f>
        <v>-2000</v>
      </c>
      <c r="E96" s="20">
        <f t="shared" ref="E96:E97" si="246">((C96/C95)-1)*100</f>
        <v>-0.96618357487923134</v>
      </c>
      <c r="F96" s="8">
        <f t="shared" ref="F96:F97" si="247">C96-C92</f>
        <v>12000</v>
      </c>
      <c r="G96" s="23">
        <f t="shared" ref="G96:G97" si="248">((C96/C92)-1)*100</f>
        <v>6.2176165803108807</v>
      </c>
    </row>
    <row r="97" spans="1:7" x14ac:dyDescent="0.35">
      <c r="A97" s="5"/>
      <c r="B97" s="6" t="s">
        <v>10</v>
      </c>
      <c r="C97" s="7">
        <v>237000</v>
      </c>
      <c r="D97" s="21">
        <f t="shared" si="245"/>
        <v>32000</v>
      </c>
      <c r="E97" s="20">
        <f t="shared" si="246"/>
        <v>15.609756097560968</v>
      </c>
      <c r="F97" s="8">
        <f t="shared" si="247"/>
        <v>20000</v>
      </c>
      <c r="G97" s="23">
        <f t="shared" si="248"/>
        <v>9.2165898617511566</v>
      </c>
    </row>
    <row r="98" spans="1:7" x14ac:dyDescent="0.35">
      <c r="A98" s="5" t="s">
        <v>30</v>
      </c>
      <c r="B98" s="6" t="s">
        <v>12</v>
      </c>
      <c r="C98" s="7">
        <v>227000</v>
      </c>
      <c r="D98" s="21">
        <f t="shared" ref="D98" si="249">C98-C97</f>
        <v>-10000</v>
      </c>
      <c r="E98" s="20">
        <f t="shared" ref="E98" si="250">((C98/C97)-1)*100</f>
        <v>-4.2194092827004255</v>
      </c>
      <c r="F98" s="8">
        <f t="shared" ref="F98" si="251">C98-C94</f>
        <v>26000</v>
      </c>
      <c r="G98" s="23">
        <f t="shared" ref="G98" si="252">((C98/C94)-1)*100</f>
        <v>12.935323383084585</v>
      </c>
    </row>
    <row r="99" spans="1:7" x14ac:dyDescent="0.35">
      <c r="A99" s="5"/>
      <c r="B99" s="6" t="s">
        <v>8</v>
      </c>
      <c r="C99" s="7">
        <v>223000</v>
      </c>
      <c r="D99" s="21">
        <f t="shared" ref="D99" si="253">C99-C98</f>
        <v>-4000</v>
      </c>
      <c r="E99" s="20">
        <f t="shared" ref="E99" si="254">((C99/C98)-1)*100</f>
        <v>-1.7621145374449365</v>
      </c>
      <c r="F99" s="8">
        <f t="shared" ref="F99" si="255">C99-C95</f>
        <v>16000</v>
      </c>
      <c r="G99" s="23">
        <f t="shared" ref="G99" si="256">((C99/C95)-1)*100</f>
        <v>7.7294685990338063</v>
      </c>
    </row>
    <row r="100" spans="1:7" x14ac:dyDescent="0.35">
      <c r="A100" s="5"/>
      <c r="B100" s="6" t="s">
        <v>9</v>
      </c>
      <c r="C100" s="7">
        <v>227000</v>
      </c>
      <c r="D100" s="21">
        <f t="shared" ref="D100" si="257">C100-C99</f>
        <v>4000</v>
      </c>
      <c r="E100" s="20">
        <f t="shared" ref="E100" si="258">((C100/C99)-1)*100</f>
        <v>1.7937219730941756</v>
      </c>
      <c r="F100" s="8">
        <f t="shared" ref="F100" si="259">C100-C96</f>
        <v>22000</v>
      </c>
      <c r="G100" s="23">
        <f t="shared" ref="G100" si="260">((C100/C96)-1)*100</f>
        <v>10.73170731707318</v>
      </c>
    </row>
    <row r="101" spans="1:7" x14ac:dyDescent="0.35">
      <c r="A101" s="5"/>
      <c r="B101" s="6" t="s">
        <v>10</v>
      </c>
      <c r="C101" s="7">
        <v>261000</v>
      </c>
      <c r="D101" s="21">
        <f t="shared" ref="D101" si="261">C101-C100</f>
        <v>34000</v>
      </c>
      <c r="E101" s="20">
        <f t="shared" ref="E101" si="262">((C101/C100)-1)*100</f>
        <v>14.977973568281943</v>
      </c>
      <c r="F101" s="8">
        <f t="shared" ref="F101" si="263">C101-C97</f>
        <v>24000</v>
      </c>
      <c r="G101" s="23">
        <f t="shared" ref="G101" si="264">((C101/C97)-1)*100</f>
        <v>10.126582278481022</v>
      </c>
    </row>
    <row r="102" spans="1:7" x14ac:dyDescent="0.35">
      <c r="A102" s="5" t="s">
        <v>31</v>
      </c>
      <c r="B102" s="6" t="s">
        <v>12</v>
      </c>
      <c r="C102" s="7">
        <v>240000</v>
      </c>
      <c r="D102" s="21">
        <f t="shared" ref="D102" si="265">C102-C101</f>
        <v>-21000</v>
      </c>
      <c r="E102" s="20">
        <f t="shared" ref="E102" si="266">((C102/C101)-1)*100</f>
        <v>-8.045977011494255</v>
      </c>
      <c r="F102" s="8">
        <f t="shared" ref="F102" si="267">C102-C98</f>
        <v>13000</v>
      </c>
      <c r="G102" s="23">
        <f t="shared" ref="G102" si="268">((C102/C98)-1)*100</f>
        <v>5.7268722466960353</v>
      </c>
    </row>
    <row r="103" spans="1:7" x14ac:dyDescent="0.35">
      <c r="A103" s="5"/>
      <c r="B103" s="6" t="s">
        <v>8</v>
      </c>
      <c r="C103" s="7">
        <v>237000</v>
      </c>
      <c r="D103" s="21">
        <f t="shared" ref="D103" si="269">C103-C102</f>
        <v>-3000</v>
      </c>
      <c r="E103" s="20">
        <f t="shared" ref="E103" si="270">((C103/C102)-1)*100</f>
        <v>-1.2499999999999956</v>
      </c>
      <c r="F103" s="8">
        <f t="shared" ref="F103" si="271">C103-C99</f>
        <v>14000</v>
      </c>
      <c r="G103" s="23">
        <f t="shared" ref="G103" si="272">((C103/C99)-1)*100</f>
        <v>6.2780269058295923</v>
      </c>
    </row>
    <row r="104" spans="1:7" x14ac:dyDescent="0.35">
      <c r="A104" s="5"/>
      <c r="B104" s="6" t="s">
        <v>9</v>
      </c>
      <c r="C104" s="7">
        <v>240000</v>
      </c>
      <c r="D104" s="21">
        <f t="shared" ref="D104" si="273">C104-C103</f>
        <v>3000</v>
      </c>
      <c r="E104" s="20">
        <f t="shared" ref="E104" si="274">((C104/C103)-1)*100</f>
        <v>1.2658227848101333</v>
      </c>
      <c r="F104" s="8">
        <f t="shared" ref="F104" si="275">C104-C100</f>
        <v>13000</v>
      </c>
      <c r="G104" s="23">
        <f t="shared" ref="G104" si="276">((C104/C100)-1)*100</f>
        <v>5.7268722466960353</v>
      </c>
    </row>
    <row r="105" spans="1:7" x14ac:dyDescent="0.35">
      <c r="A105" s="5"/>
      <c r="B105" s="6" t="s">
        <v>10</v>
      </c>
      <c r="C105" s="7">
        <v>264000</v>
      </c>
      <c r="D105" s="21">
        <f>C105-C104</f>
        <v>24000</v>
      </c>
      <c r="E105" s="20">
        <f>((C105/C104)-1)*100</f>
        <v>10.000000000000009</v>
      </c>
      <c r="F105" s="8">
        <f t="shared" ref="F105:F110" si="277">C105-C101</f>
        <v>3000</v>
      </c>
      <c r="G105" s="23">
        <f t="shared" ref="G105:G110" si="278">((C105/C101)-1)*100</f>
        <v>1.1494252873563315</v>
      </c>
    </row>
    <row r="106" spans="1:7" x14ac:dyDescent="0.35">
      <c r="A106" s="5" t="s">
        <v>32</v>
      </c>
      <c r="B106" s="6" t="s">
        <v>12</v>
      </c>
      <c r="C106" s="7">
        <v>246000</v>
      </c>
      <c r="D106" s="21">
        <f t="shared" ref="D106" si="279">C106-C105</f>
        <v>-18000</v>
      </c>
      <c r="E106" s="20">
        <f t="shared" ref="E106" si="280">((C106/C105)-1)*100</f>
        <v>-6.8181818181818237</v>
      </c>
      <c r="F106" s="8">
        <f t="shared" si="277"/>
        <v>6000</v>
      </c>
      <c r="G106" s="23">
        <f t="shared" si="278"/>
        <v>2.4999999999999911</v>
      </c>
    </row>
    <row r="107" spans="1:7" x14ac:dyDescent="0.35">
      <c r="A107" s="5"/>
      <c r="B107" s="6" t="s">
        <v>8</v>
      </c>
      <c r="C107" s="7">
        <v>246000</v>
      </c>
      <c r="D107" s="21">
        <f t="shared" ref="D107" si="281">C107-C106</f>
        <v>0</v>
      </c>
      <c r="E107" s="20">
        <f t="shared" ref="E107" si="282">((C107/C106)-1)*100</f>
        <v>0</v>
      </c>
      <c r="F107" s="8">
        <f t="shared" si="277"/>
        <v>9000</v>
      </c>
      <c r="G107" s="23">
        <f t="shared" si="278"/>
        <v>3.7974683544303778</v>
      </c>
    </row>
    <row r="108" spans="1:7" x14ac:dyDescent="0.35">
      <c r="A108" s="5"/>
      <c r="B108" s="6" t="s">
        <v>9</v>
      </c>
      <c r="C108" s="7">
        <v>244000</v>
      </c>
      <c r="D108" s="21">
        <f t="shared" ref="D108" si="283">C108-C107</f>
        <v>-2000</v>
      </c>
      <c r="E108" s="20">
        <f t="shared" ref="E108" si="284">((C108/C107)-1)*100</f>
        <v>-0.81300813008130524</v>
      </c>
      <c r="F108" s="8">
        <f t="shared" si="277"/>
        <v>4000</v>
      </c>
      <c r="G108" s="23">
        <f t="shared" si="278"/>
        <v>1.6666666666666607</v>
      </c>
    </row>
    <row r="109" spans="1:7" x14ac:dyDescent="0.35">
      <c r="A109" s="5"/>
      <c r="B109" s="6" t="s">
        <v>10</v>
      </c>
      <c r="C109" s="7">
        <v>261000</v>
      </c>
      <c r="D109" s="21">
        <f t="shared" ref="D109" si="285">C109-C108</f>
        <v>17000</v>
      </c>
      <c r="E109" s="20">
        <f t="shared" ref="E109" si="286">((C109/C108)-1)*100</f>
        <v>6.9672131147541005</v>
      </c>
      <c r="F109" s="8">
        <f t="shared" si="277"/>
        <v>-3000</v>
      </c>
      <c r="G109" s="23">
        <f t="shared" si="278"/>
        <v>-1.1363636363636354</v>
      </c>
    </row>
    <row r="110" spans="1:7" x14ac:dyDescent="0.35">
      <c r="A110" s="5" t="s">
        <v>33</v>
      </c>
      <c r="B110" s="6" t="s">
        <v>12</v>
      </c>
      <c r="C110" s="7">
        <v>244000</v>
      </c>
      <c r="D110" s="21">
        <f t="shared" ref="D110" si="287">C110-C109</f>
        <v>-17000</v>
      </c>
      <c r="E110" s="20">
        <f t="shared" ref="E110" si="288">((C110/C109)-1)*100</f>
        <v>-6.5134099616858236</v>
      </c>
      <c r="F110" s="8">
        <f t="shared" si="277"/>
        <v>-2000</v>
      </c>
      <c r="G110" s="23">
        <f t="shared" si="278"/>
        <v>-0.81300813008130524</v>
      </c>
    </row>
    <row r="111" spans="1:7" x14ac:dyDescent="0.35">
      <c r="A111" s="5"/>
      <c r="B111" s="6" t="s">
        <v>8</v>
      </c>
      <c r="C111" s="7">
        <v>240000</v>
      </c>
      <c r="D111" s="21">
        <f t="shared" ref="D111" si="289">C111-C110</f>
        <v>-4000</v>
      </c>
      <c r="E111" s="20">
        <f t="shared" ref="E111" si="290">((C111/C110)-1)*100</f>
        <v>-1.6393442622950838</v>
      </c>
      <c r="F111" s="8">
        <f t="shared" ref="F111" si="291">C111-C107</f>
        <v>-6000</v>
      </c>
      <c r="G111" s="23">
        <f t="shared" ref="G111" si="292">((C111/C107)-1)*100</f>
        <v>-2.4390243902439046</v>
      </c>
    </row>
    <row r="112" spans="1:7" x14ac:dyDescent="0.35">
      <c r="A112" s="5"/>
      <c r="B112" s="6" t="s">
        <v>9</v>
      </c>
      <c r="C112" s="7">
        <v>250000</v>
      </c>
      <c r="D112" s="21">
        <f t="shared" ref="D112" si="293">C112-C111</f>
        <v>10000</v>
      </c>
      <c r="E112" s="20">
        <f t="shared" ref="E112" si="294">((C112/C111)-1)*100</f>
        <v>4.1666666666666741</v>
      </c>
      <c r="F112" s="8">
        <f t="shared" ref="F112" si="295">C112-C108</f>
        <v>6000</v>
      </c>
      <c r="G112" s="23">
        <f t="shared" ref="G112" si="296">((C112/C108)-1)*100</f>
        <v>2.4590163934426146</v>
      </c>
    </row>
    <row r="113" spans="1:7" x14ac:dyDescent="0.35">
      <c r="A113" s="5"/>
      <c r="B113" s="6" t="s">
        <v>35</v>
      </c>
      <c r="C113" s="7">
        <v>269000</v>
      </c>
      <c r="D113" s="21">
        <f t="shared" ref="D113" si="297">C113-C112</f>
        <v>19000</v>
      </c>
      <c r="E113" s="20">
        <f t="shared" ref="E113" si="298">((C113/C112)-1)*100</f>
        <v>7.6000000000000068</v>
      </c>
      <c r="F113" s="8">
        <f t="shared" ref="F113" si="299">C113-C109</f>
        <v>8000</v>
      </c>
      <c r="G113" s="23">
        <f t="shared" ref="G113" si="300">((C113/C109)-1)*100</f>
        <v>3.0651340996168619</v>
      </c>
    </row>
    <row r="114" spans="1:7" x14ac:dyDescent="0.35">
      <c r="A114" s="5" t="s">
        <v>34</v>
      </c>
      <c r="B114" s="6" t="s">
        <v>12</v>
      </c>
      <c r="C114" s="7">
        <v>256000</v>
      </c>
      <c r="D114" s="21">
        <f t="shared" ref="D114" si="301">C114-C113</f>
        <v>-13000</v>
      </c>
      <c r="E114" s="20">
        <f t="shared" ref="E114" si="302">((C114/C113)-1)*100</f>
        <v>-4.8327137546468446</v>
      </c>
      <c r="F114" s="8">
        <f t="shared" ref="F114" si="303">C114-C110</f>
        <v>12000</v>
      </c>
      <c r="G114" s="23">
        <f t="shared" ref="G114" si="304">((C114/C110)-1)*100</f>
        <v>4.9180327868852514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5"/>
  <sheetViews>
    <sheetView topLeftCell="A83" zoomScaleNormal="100" workbookViewId="0">
      <selection activeCell="C113" sqref="C113:C1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32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35">
      <c r="A31" s="5"/>
      <c r="B31" s="6" t="s">
        <v>10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x14ac:dyDescent="0.35">
      <c r="A32" s="5" t="s">
        <v>33</v>
      </c>
      <c r="B32" s="6" t="s">
        <v>12</v>
      </c>
      <c r="C32" s="7">
        <f t="shared" si="0"/>
        <v>479000</v>
      </c>
      <c r="D32" s="8">
        <f t="shared" ref="D32" si="89">C32-C31</f>
        <v>0</v>
      </c>
      <c r="E32" s="20">
        <f t="shared" ref="E32" si="90">((C32/C31)-1)*100</f>
        <v>0</v>
      </c>
      <c r="F32" s="8">
        <f t="shared" ref="F32" si="91">C32-C28</f>
        <v>-8000</v>
      </c>
      <c r="G32" s="23">
        <f t="shared" ref="G32" si="92">((C32/C28)-1)*100</f>
        <v>-1.6427104722792629</v>
      </c>
    </row>
    <row r="33" spans="1:7" x14ac:dyDescent="0.35">
      <c r="A33" s="5"/>
      <c r="B33" s="6" t="s">
        <v>8</v>
      </c>
      <c r="C33" s="7">
        <f t="shared" si="0"/>
        <v>475000</v>
      </c>
      <c r="D33" s="8">
        <f t="shared" ref="D33" si="93">C33-C32</f>
        <v>-4000</v>
      </c>
      <c r="E33" s="20">
        <f t="shared" ref="E33" si="94">((C33/C32)-1)*100</f>
        <v>-0.83507306889353261</v>
      </c>
      <c r="F33" s="8">
        <f t="shared" ref="F33" si="95">C33-C29</f>
        <v>-5000</v>
      </c>
      <c r="G33" s="23">
        <f t="shared" ref="G33" si="96">((C33/C29)-1)*100</f>
        <v>-1.041666666666663</v>
      </c>
    </row>
    <row r="34" spans="1:7" x14ac:dyDescent="0.35">
      <c r="A34" s="5"/>
      <c r="B34" s="6" t="s">
        <v>9</v>
      </c>
      <c r="C34" s="7">
        <f t="shared" si="0"/>
        <v>474000</v>
      </c>
      <c r="D34" s="8">
        <f t="shared" ref="D34" si="97">C34-C33</f>
        <v>-1000</v>
      </c>
      <c r="E34" s="20">
        <f t="shared" ref="E34" si="98">((C34/C33)-1)*100</f>
        <v>-0.21052631578947212</v>
      </c>
      <c r="F34" s="8">
        <f t="shared" ref="F34" si="99">C34-C30</f>
        <v>-3000</v>
      </c>
      <c r="G34" s="23">
        <f t="shared" ref="G34" si="100">((C34/C30)-1)*100</f>
        <v>-0.62893081761006275</v>
      </c>
    </row>
    <row r="35" spans="1:7" x14ac:dyDescent="0.35">
      <c r="A35" s="5"/>
      <c r="B35" s="6" t="s">
        <v>35</v>
      </c>
      <c r="C35" s="7">
        <f t="shared" si="0"/>
        <v>472000</v>
      </c>
      <c r="D35" s="8">
        <f t="shared" ref="D35" si="101">C35-C34</f>
        <v>-2000</v>
      </c>
      <c r="E35" s="20">
        <f t="shared" ref="E35" si="102">((C35/C34)-1)*100</f>
        <v>-0.42194092827003704</v>
      </c>
      <c r="F35" s="8">
        <f t="shared" ref="F35" si="103">C35-C31</f>
        <v>-7000</v>
      </c>
      <c r="G35" s="23">
        <f t="shared" ref="G35" si="104">((C35/C31)-1)*100</f>
        <v>-1.4613778705636737</v>
      </c>
    </row>
    <row r="36" spans="1:7" x14ac:dyDescent="0.35">
      <c r="A36" s="5" t="s">
        <v>34</v>
      </c>
      <c r="B36" s="6" t="s">
        <v>12</v>
      </c>
      <c r="C36" s="7">
        <f t="shared" si="0"/>
        <v>469000</v>
      </c>
      <c r="D36" s="8">
        <f t="shared" ref="D36" si="105">C36-C35</f>
        <v>-3000</v>
      </c>
      <c r="E36" s="20">
        <f t="shared" ref="E36" si="106">((C36/C35)-1)*100</f>
        <v>-0.63559322033898136</v>
      </c>
      <c r="F36" s="8">
        <f t="shared" ref="F36" si="107">C36-C32</f>
        <v>-10000</v>
      </c>
      <c r="G36" s="23">
        <f t="shared" ref="G36" si="108">((C36/C32)-1)*100</f>
        <v>-2.087682672233826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78.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7.2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38">
        <v>466000</v>
      </c>
      <c r="D44" s="36" t="s">
        <v>29</v>
      </c>
      <c r="E44" s="36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472000</v>
      </c>
      <c r="D45" s="8">
        <f t="shared" ref="D45:D46" si="109">C45-C44</f>
        <v>6000</v>
      </c>
      <c r="E45" s="20">
        <f t="shared" ref="E45:E46" si="110">((C45/C44)-1)*100</f>
        <v>1.2875536480686733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477000</v>
      </c>
      <c r="D46" s="8">
        <f t="shared" si="109"/>
        <v>5000</v>
      </c>
      <c r="E46" s="20">
        <f t="shared" si="110"/>
        <v>1.0593220338983134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482000</v>
      </c>
      <c r="D47" s="8">
        <f t="shared" ref="D47" si="111">C47-C46</f>
        <v>5000</v>
      </c>
      <c r="E47" s="20">
        <f t="shared" ref="E47" si="112">((C47/C46)-1)*100</f>
        <v>1.048218029350112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478000</v>
      </c>
      <c r="D48" s="8">
        <f t="shared" ref="D48" si="113">C48-C47</f>
        <v>-4000</v>
      </c>
      <c r="E48" s="20">
        <f t="shared" ref="E48" si="114">((C48/C47)-1)*100</f>
        <v>-0.82987551867219622</v>
      </c>
      <c r="F48" s="19">
        <f t="shared" ref="F48" si="115">C48-C44</f>
        <v>12000</v>
      </c>
      <c r="G48" s="23">
        <f t="shared" ref="G48" si="116">((C48/C44)-1)*100</f>
        <v>2.5751072961373467</v>
      </c>
    </row>
    <row r="49" spans="1:7" x14ac:dyDescent="0.35">
      <c r="A49" s="5"/>
      <c r="B49" s="6" t="s">
        <v>9</v>
      </c>
      <c r="C49" s="7">
        <v>471000</v>
      </c>
      <c r="D49" s="8">
        <f t="shared" ref="D49" si="117">C49-C48</f>
        <v>-7000</v>
      </c>
      <c r="E49" s="20">
        <f t="shared" ref="E49" si="118">((C49/C48)-1)*100</f>
        <v>-1.4644351464435101</v>
      </c>
      <c r="F49" s="19">
        <f t="shared" ref="F49" si="119">C49-C45</f>
        <v>-1000</v>
      </c>
      <c r="G49" s="23">
        <f t="shared" ref="G49" si="120">((C49/C45)-1)*100</f>
        <v>-0.21186440677966045</v>
      </c>
    </row>
    <row r="50" spans="1:7" x14ac:dyDescent="0.35">
      <c r="A50" s="5"/>
      <c r="B50" s="6" t="s">
        <v>10</v>
      </c>
      <c r="C50" s="7">
        <v>468000</v>
      </c>
      <c r="D50" s="8">
        <f t="shared" ref="D50" si="121">C50-C49</f>
        <v>-3000</v>
      </c>
      <c r="E50" s="20">
        <f t="shared" ref="E50" si="122">((C50/C49)-1)*100</f>
        <v>-0.63694267515923553</v>
      </c>
      <c r="F50" s="19">
        <f t="shared" ref="F50" si="123">C50-C46</f>
        <v>-9000</v>
      </c>
      <c r="G50" s="23">
        <f t="shared" ref="G50" si="124">((C50/C46)-1)*100</f>
        <v>-1.8867924528301883</v>
      </c>
    </row>
    <row r="51" spans="1:7" x14ac:dyDescent="0.35">
      <c r="A51" s="5" t="s">
        <v>27</v>
      </c>
      <c r="B51" s="6" t="s">
        <v>12</v>
      </c>
      <c r="C51" s="7">
        <v>467000</v>
      </c>
      <c r="D51" s="8">
        <f t="shared" ref="D51" si="125">C51-C50</f>
        <v>-1000</v>
      </c>
      <c r="E51" s="20">
        <f t="shared" ref="E51" si="126">((C51/C50)-1)*100</f>
        <v>-0.21367521367521292</v>
      </c>
      <c r="F51" s="19">
        <f t="shared" ref="F51" si="127">C51-C47</f>
        <v>-15000</v>
      </c>
      <c r="G51" s="23">
        <f t="shared" ref="G51" si="128">((C51/C47)-1)*100</f>
        <v>-3.1120331950207469</v>
      </c>
    </row>
    <row r="52" spans="1:7" x14ac:dyDescent="0.35">
      <c r="A52" s="5"/>
      <c r="B52" s="6" t="s">
        <v>8</v>
      </c>
      <c r="C52" s="7">
        <v>428000</v>
      </c>
      <c r="D52" s="8">
        <f t="shared" ref="D52" si="129">C52-C51</f>
        <v>-39000</v>
      </c>
      <c r="E52" s="20">
        <f t="shared" ref="E52" si="130">((C52/C51)-1)*100</f>
        <v>-8.3511777301927168</v>
      </c>
      <c r="F52" s="19">
        <f t="shared" ref="F52" si="131">C52-C48</f>
        <v>-50000</v>
      </c>
      <c r="G52" s="23">
        <f t="shared" ref="G52" si="132">((C52/C48)-1)*100</f>
        <v>-10.460251046025103</v>
      </c>
    </row>
    <row r="53" spans="1:7" x14ac:dyDescent="0.35">
      <c r="A53" s="5"/>
      <c r="B53" s="6" t="s">
        <v>9</v>
      </c>
      <c r="C53" s="7">
        <v>415000</v>
      </c>
      <c r="D53" s="8">
        <f t="shared" ref="D53" si="133">C53-C52</f>
        <v>-13000</v>
      </c>
      <c r="E53" s="20">
        <f t="shared" ref="E53" si="134">((C53/C52)-1)*100</f>
        <v>-3.0373831775700966</v>
      </c>
      <c r="F53" s="19">
        <f t="shared" ref="F53" si="135">C53-C49</f>
        <v>-56000</v>
      </c>
      <c r="G53" s="23">
        <f t="shared" ref="G53" si="136">((C53/C49)-1)*100</f>
        <v>-11.889596602972397</v>
      </c>
    </row>
    <row r="54" spans="1:7" x14ac:dyDescent="0.35">
      <c r="A54" s="5"/>
      <c r="B54" s="6" t="s">
        <v>10</v>
      </c>
      <c r="C54" s="7">
        <v>408000</v>
      </c>
      <c r="D54" s="8">
        <f t="shared" ref="D54" si="137">C54-C53</f>
        <v>-7000</v>
      </c>
      <c r="E54" s="20">
        <f t="shared" ref="E54" si="138">((C54/C53)-1)*100</f>
        <v>-1.6867469879518038</v>
      </c>
      <c r="F54" s="19">
        <f t="shared" ref="F54" si="139">C54-C50</f>
        <v>-60000</v>
      </c>
      <c r="G54" s="23">
        <f t="shared" ref="G54" si="140">((C54/C50)-1)*100</f>
        <v>-12.820512820512819</v>
      </c>
    </row>
    <row r="55" spans="1:7" x14ac:dyDescent="0.35">
      <c r="A55" s="5" t="s">
        <v>28</v>
      </c>
      <c r="B55" s="6" t="s">
        <v>12</v>
      </c>
      <c r="C55" s="7">
        <v>409000</v>
      </c>
      <c r="D55" s="8">
        <f t="shared" ref="D55" si="141">C55-C54</f>
        <v>1000</v>
      </c>
      <c r="E55" s="20">
        <f t="shared" ref="E55" si="142">((C55/C54)-1)*100</f>
        <v>0.2450980392156854</v>
      </c>
      <c r="F55" s="19">
        <f t="shared" ref="F55" si="143">C55-C51</f>
        <v>-58000</v>
      </c>
      <c r="G55" s="23">
        <f t="shared" ref="G55" si="144">((C55/C51)-1)*100</f>
        <v>-12.419700214132767</v>
      </c>
    </row>
    <row r="56" spans="1:7" x14ac:dyDescent="0.35">
      <c r="A56" s="5"/>
      <c r="B56" s="6" t="s">
        <v>8</v>
      </c>
      <c r="C56" s="7">
        <v>417000</v>
      </c>
      <c r="D56" s="8">
        <f t="shared" ref="D56" si="145">C56-C55</f>
        <v>8000</v>
      </c>
      <c r="E56" s="20">
        <f t="shared" ref="E56" si="146">((C56/C55)-1)*100</f>
        <v>1.9559902200489088</v>
      </c>
      <c r="F56" s="19">
        <f t="shared" ref="F56" si="147">C56-C52</f>
        <v>-11000</v>
      </c>
      <c r="G56" s="23">
        <f t="shared" ref="G56" si="148">((C56/C52)-1)*100</f>
        <v>-2.5700934579439227</v>
      </c>
    </row>
    <row r="57" spans="1:7" x14ac:dyDescent="0.35">
      <c r="A57" s="5"/>
      <c r="B57" s="6" t="s">
        <v>9</v>
      </c>
      <c r="C57" s="7">
        <v>422000</v>
      </c>
      <c r="D57" s="8">
        <f t="shared" ref="D57:D58" si="149">C57-C56</f>
        <v>5000</v>
      </c>
      <c r="E57" s="20">
        <f t="shared" ref="E57:E58" si="150">((C57/C56)-1)*100</f>
        <v>1.1990407673860837</v>
      </c>
      <c r="F57" s="19">
        <f t="shared" ref="F57:F58" si="151">C57-C53</f>
        <v>7000</v>
      </c>
      <c r="G57" s="23">
        <f t="shared" ref="G57:G58" si="152">((C57/C53)-1)*100</f>
        <v>1.6867469879518149</v>
      </c>
    </row>
    <row r="58" spans="1:7" x14ac:dyDescent="0.35">
      <c r="A58" s="5"/>
      <c r="B58" s="6" t="s">
        <v>10</v>
      </c>
      <c r="C58" s="7">
        <v>431000</v>
      </c>
      <c r="D58" s="8">
        <f t="shared" si="149"/>
        <v>9000</v>
      </c>
      <c r="E58" s="20">
        <f t="shared" si="150"/>
        <v>2.1327014218009532</v>
      </c>
      <c r="F58" s="19">
        <f t="shared" si="151"/>
        <v>23000</v>
      </c>
      <c r="G58" s="23">
        <f t="shared" si="152"/>
        <v>5.6372549019607865</v>
      </c>
    </row>
    <row r="59" spans="1:7" x14ac:dyDescent="0.35">
      <c r="A59" s="5" t="s">
        <v>30</v>
      </c>
      <c r="B59" s="6" t="s">
        <v>12</v>
      </c>
      <c r="C59" s="7">
        <v>430000</v>
      </c>
      <c r="D59" s="8">
        <f t="shared" ref="D59" si="153">C59-C58</f>
        <v>-1000</v>
      </c>
      <c r="E59" s="20">
        <f t="shared" ref="E59" si="154">((C59/C58)-1)*100</f>
        <v>-0.23201856148491462</v>
      </c>
      <c r="F59" s="19">
        <f t="shared" ref="F59" si="155">C59-C55</f>
        <v>21000</v>
      </c>
      <c r="G59" s="23">
        <f t="shared" ref="G59" si="156">((C59/C55)-1)*100</f>
        <v>5.1344743276283689</v>
      </c>
    </row>
    <row r="60" spans="1:7" x14ac:dyDescent="0.35">
      <c r="A60" s="5"/>
      <c r="B60" s="6" t="s">
        <v>8</v>
      </c>
      <c r="C60" s="7">
        <v>438000</v>
      </c>
      <c r="D60" s="8">
        <f t="shared" ref="D60" si="157">C60-C59</f>
        <v>8000</v>
      </c>
      <c r="E60" s="20">
        <f t="shared" ref="E60" si="158">((C60/C59)-1)*100</f>
        <v>1.8604651162790642</v>
      </c>
      <c r="F60" s="19">
        <f t="shared" ref="F60" si="159">C60-C56</f>
        <v>21000</v>
      </c>
      <c r="G60" s="23">
        <f t="shared" ref="G60" si="160">((C60/C56)-1)*100</f>
        <v>5.0359712230215736</v>
      </c>
    </row>
    <row r="61" spans="1:7" x14ac:dyDescent="0.35">
      <c r="A61" s="5"/>
      <c r="B61" s="6" t="s">
        <v>9</v>
      </c>
      <c r="C61" s="7">
        <v>449000</v>
      </c>
      <c r="D61" s="8">
        <f t="shared" ref="D61" si="161">C61-C60</f>
        <v>11000</v>
      </c>
      <c r="E61" s="20">
        <f t="shared" ref="E61" si="162">((C61/C60)-1)*100</f>
        <v>2.5114155251141579</v>
      </c>
      <c r="F61" s="19">
        <f t="shared" ref="F61" si="163">C61-C57</f>
        <v>27000</v>
      </c>
      <c r="G61" s="23">
        <f t="shared" ref="G61" si="164">((C61/C57)-1)*100</f>
        <v>6.3981042654028375</v>
      </c>
    </row>
    <row r="62" spans="1:7" x14ac:dyDescent="0.35">
      <c r="A62" s="5"/>
      <c r="B62" s="6" t="s">
        <v>10</v>
      </c>
      <c r="C62" s="7">
        <v>457000</v>
      </c>
      <c r="D62" s="8">
        <f t="shared" ref="D62" si="165">C62-C61</f>
        <v>8000</v>
      </c>
      <c r="E62" s="20">
        <f t="shared" ref="E62" si="166">((C62/C61)-1)*100</f>
        <v>1.7817371937639104</v>
      </c>
      <c r="F62" s="19">
        <f t="shared" ref="F62" si="167">C62-C58</f>
        <v>26000</v>
      </c>
      <c r="G62" s="23">
        <f t="shared" ref="G62" si="168">((C62/C58)-1)*100</f>
        <v>6.0324825986078912</v>
      </c>
    </row>
    <row r="63" spans="1:7" x14ac:dyDescent="0.35">
      <c r="A63" s="5" t="s">
        <v>31</v>
      </c>
      <c r="B63" s="6" t="s">
        <v>12</v>
      </c>
      <c r="C63" s="7">
        <v>462000</v>
      </c>
      <c r="D63" s="8">
        <f t="shared" ref="D63" si="169">C63-C62</f>
        <v>5000</v>
      </c>
      <c r="E63" s="20">
        <f t="shared" ref="E63" si="170">((C63/C62)-1)*100</f>
        <v>1.0940919037199182</v>
      </c>
      <c r="F63" s="19">
        <f t="shared" ref="F63" si="171">C63-C59</f>
        <v>32000</v>
      </c>
      <c r="G63" s="23">
        <f t="shared" ref="G63" si="172">((C63/C59)-1)*100</f>
        <v>7.441860465116279</v>
      </c>
    </row>
    <row r="64" spans="1:7" x14ac:dyDescent="0.35">
      <c r="A64" s="5"/>
      <c r="B64" s="6" t="s">
        <v>8</v>
      </c>
      <c r="C64" s="7">
        <v>461000</v>
      </c>
      <c r="D64" s="8">
        <f t="shared" ref="D64" si="173">C64-C63</f>
        <v>-1000</v>
      </c>
      <c r="E64" s="20">
        <f t="shared" ref="E64" si="174">((C64/C63)-1)*100</f>
        <v>-0.21645021645021467</v>
      </c>
      <c r="F64" s="19">
        <f t="shared" ref="F64" si="175">C64-C60</f>
        <v>23000</v>
      </c>
      <c r="G64" s="23">
        <f t="shared" ref="G64" si="176">((C64/C60)-1)*100</f>
        <v>5.2511415525114069</v>
      </c>
    </row>
    <row r="65" spans="1:7" x14ac:dyDescent="0.35">
      <c r="A65" s="5"/>
      <c r="B65" s="6" t="s">
        <v>9</v>
      </c>
      <c r="C65" s="7">
        <v>458000</v>
      </c>
      <c r="D65" s="8">
        <f t="shared" ref="D65" si="177">C65-C64</f>
        <v>-3000</v>
      </c>
      <c r="E65" s="20">
        <f t="shared" ref="E65" si="178">((C65/C64)-1)*100</f>
        <v>-0.65075921908893664</v>
      </c>
      <c r="F65" s="19">
        <f t="shared" ref="F65" si="179">C65-C61</f>
        <v>9000</v>
      </c>
      <c r="G65" s="23">
        <f t="shared" ref="G65" si="180">((C65/C61)-1)*100</f>
        <v>2.0044543429844186</v>
      </c>
    </row>
    <row r="66" spans="1:7" x14ac:dyDescent="0.35">
      <c r="A66" s="5"/>
      <c r="B66" s="6" t="s">
        <v>10</v>
      </c>
      <c r="C66" s="7">
        <v>466000</v>
      </c>
      <c r="D66" s="8">
        <f t="shared" ref="D66" si="181">C66-C65</f>
        <v>8000</v>
      </c>
      <c r="E66" s="20">
        <f t="shared" ref="E66" si="182">((C66/C65)-1)*100</f>
        <v>1.7467248908296984</v>
      </c>
      <c r="F66" s="19">
        <f t="shared" ref="F66" si="183">C66-C62</f>
        <v>9000</v>
      </c>
      <c r="G66" s="23">
        <f t="shared" ref="G66" si="184">((C66/C62)-1)*100</f>
        <v>1.9693654266958349</v>
      </c>
    </row>
    <row r="67" spans="1:7" x14ac:dyDescent="0.35">
      <c r="A67" s="5" t="s">
        <v>32</v>
      </c>
      <c r="B67" s="6" t="s">
        <v>12</v>
      </c>
      <c r="C67" s="7">
        <v>467000</v>
      </c>
      <c r="D67" s="8">
        <f t="shared" ref="D67:D72" si="185">C67-C66</f>
        <v>1000</v>
      </c>
      <c r="E67" s="20">
        <f t="shared" ref="E67:E72" si="186">((C67/C66)-1)*100</f>
        <v>0.21459227467810482</v>
      </c>
      <c r="F67" s="19">
        <f t="shared" ref="F67:F72" si="187">C67-C63</f>
        <v>5000</v>
      </c>
      <c r="G67" s="23">
        <f t="shared" ref="G67:G72" si="188">((C67/C63)-1)*100</f>
        <v>1.0822510822510845</v>
      </c>
    </row>
    <row r="68" spans="1:7" x14ac:dyDescent="0.35">
      <c r="A68" s="5"/>
      <c r="B68" s="6" t="s">
        <v>8</v>
      </c>
      <c r="C68" s="7">
        <v>460000</v>
      </c>
      <c r="D68" s="8">
        <f t="shared" si="185"/>
        <v>-7000</v>
      </c>
      <c r="E68" s="20">
        <f t="shared" si="186"/>
        <v>-1.498929336188437</v>
      </c>
      <c r="F68" s="19">
        <f t="shared" si="187"/>
        <v>-1000</v>
      </c>
      <c r="G68" s="23">
        <f t="shared" si="188"/>
        <v>-0.21691973969630851</v>
      </c>
    </row>
    <row r="69" spans="1:7" x14ac:dyDescent="0.35">
      <c r="A69" s="5"/>
      <c r="B69" s="6" t="s">
        <v>9</v>
      </c>
      <c r="C69" s="7">
        <v>460000</v>
      </c>
      <c r="D69" s="8">
        <f t="shared" si="185"/>
        <v>0</v>
      </c>
      <c r="E69" s="20">
        <f t="shared" si="186"/>
        <v>0</v>
      </c>
      <c r="F69" s="19">
        <f t="shared" si="187"/>
        <v>2000</v>
      </c>
      <c r="G69" s="23">
        <f t="shared" si="188"/>
        <v>0.4366812227074135</v>
      </c>
    </row>
    <row r="70" spans="1:7" x14ac:dyDescent="0.35">
      <c r="A70" s="5"/>
      <c r="B70" s="6" t="s">
        <v>10</v>
      </c>
      <c r="C70" s="7">
        <v>463000</v>
      </c>
      <c r="D70" s="8">
        <f t="shared" si="185"/>
        <v>3000</v>
      </c>
      <c r="E70" s="20">
        <f t="shared" si="186"/>
        <v>0.6521739130434856</v>
      </c>
      <c r="F70" s="19">
        <f t="shared" si="187"/>
        <v>-3000</v>
      </c>
      <c r="G70" s="23">
        <f t="shared" si="188"/>
        <v>-0.64377682403433667</v>
      </c>
    </row>
    <row r="71" spans="1:7" x14ac:dyDescent="0.35">
      <c r="A71" s="5" t="s">
        <v>33</v>
      </c>
      <c r="B71" s="6" t="s">
        <v>12</v>
      </c>
      <c r="C71" s="7">
        <v>463000</v>
      </c>
      <c r="D71" s="8">
        <f t="shared" si="185"/>
        <v>0</v>
      </c>
      <c r="E71" s="20">
        <f t="shared" si="186"/>
        <v>0</v>
      </c>
      <c r="F71" s="19">
        <f t="shared" si="187"/>
        <v>-4000</v>
      </c>
      <c r="G71" s="23">
        <f t="shared" si="188"/>
        <v>-0.8565310492505307</v>
      </c>
    </row>
    <row r="72" spans="1:7" x14ac:dyDescent="0.35">
      <c r="A72" s="5"/>
      <c r="B72" s="6" t="s">
        <v>8</v>
      </c>
      <c r="C72" s="7">
        <v>459000</v>
      </c>
      <c r="D72" s="8">
        <f t="shared" si="185"/>
        <v>-4000</v>
      </c>
      <c r="E72" s="20">
        <f t="shared" si="186"/>
        <v>-0.86393088552916275</v>
      </c>
      <c r="F72" s="19">
        <f t="shared" si="187"/>
        <v>-1000</v>
      </c>
      <c r="G72" s="23">
        <f t="shared" si="188"/>
        <v>-0.21739130434782483</v>
      </c>
    </row>
    <row r="73" spans="1:7" x14ac:dyDescent="0.35">
      <c r="A73" s="5"/>
      <c r="B73" s="6" t="s">
        <v>9</v>
      </c>
      <c r="C73" s="7">
        <v>458000</v>
      </c>
      <c r="D73" s="8">
        <f t="shared" ref="D73" si="189">C73-C72</f>
        <v>-1000</v>
      </c>
      <c r="E73" s="20">
        <f t="shared" ref="E73" si="190">((C73/C72)-1)*100</f>
        <v>-0.21786492374727962</v>
      </c>
      <c r="F73" s="19">
        <f t="shared" ref="F73" si="191">C73-C69</f>
        <v>-2000</v>
      </c>
      <c r="G73" s="23">
        <f t="shared" ref="G73" si="192">((C73/C69)-1)*100</f>
        <v>-0.43478260869564966</v>
      </c>
    </row>
    <row r="74" spans="1:7" x14ac:dyDescent="0.35">
      <c r="A74" s="5"/>
      <c r="B74" s="6" t="s">
        <v>35</v>
      </c>
      <c r="C74" s="7">
        <v>455000</v>
      </c>
      <c r="D74" s="8">
        <f t="shared" ref="D74" si="193">C74-C73</f>
        <v>-3000</v>
      </c>
      <c r="E74" s="20">
        <f t="shared" ref="E74" si="194">((C74/C73)-1)*100</f>
        <v>-0.65502183406113135</v>
      </c>
      <c r="F74" s="19">
        <f t="shared" ref="F74" si="195">C74-C70</f>
        <v>-8000</v>
      </c>
      <c r="G74" s="23">
        <f t="shared" ref="G74" si="196">((C74/C70)-1)*100</f>
        <v>-1.7278617710583144</v>
      </c>
    </row>
    <row r="75" spans="1:7" x14ac:dyDescent="0.35">
      <c r="A75" s="5" t="s">
        <v>34</v>
      </c>
      <c r="B75" s="6" t="s">
        <v>12</v>
      </c>
      <c r="C75" s="7">
        <v>453000</v>
      </c>
      <c r="D75" s="8">
        <f t="shared" ref="D75" si="197">C75-C74</f>
        <v>-2000</v>
      </c>
      <c r="E75" s="20">
        <f t="shared" ref="E75" si="198">((C75/C74)-1)*100</f>
        <v>-0.439560439560438</v>
      </c>
      <c r="F75" s="19">
        <f t="shared" ref="F75" si="199">C75-C71</f>
        <v>-10000</v>
      </c>
      <c r="G75" s="23">
        <f t="shared" ref="G75" si="200">((C75/C71)-1)*100</f>
        <v>-2.1598272138228958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17000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19000</v>
      </c>
      <c r="D84" s="21">
        <f t="shared" ref="D84:D85" si="201">C84-C83</f>
        <v>2000</v>
      </c>
      <c r="E84" s="20">
        <f t="shared" ref="E84:E85" si="202">((C84/C83)-1)*100</f>
        <v>11.764705882352944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21000</v>
      </c>
      <c r="D85" s="21">
        <f t="shared" si="201"/>
        <v>2000</v>
      </c>
      <c r="E85" s="20">
        <f t="shared" si="202"/>
        <v>10.526315789473696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18000</v>
      </c>
      <c r="D86" s="21">
        <f t="shared" ref="D86" si="203">C86-C85</f>
        <v>-3000</v>
      </c>
      <c r="E86" s="20">
        <f t="shared" ref="E86" si="204">((C86/C85)-1)*100</f>
        <v>-14.28571428571429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17000</v>
      </c>
      <c r="D87" s="21">
        <f t="shared" ref="D87" si="205">C87-C86</f>
        <v>-1000</v>
      </c>
      <c r="E87" s="20">
        <f t="shared" ref="E87" si="206">((C87/C86)-1)*100</f>
        <v>-5.555555555555558</v>
      </c>
      <c r="F87" s="8">
        <f t="shared" ref="F87" si="207">C87-C83</f>
        <v>0</v>
      </c>
      <c r="G87" s="23">
        <f t="shared" ref="G87" si="208">((C87/C83)-1)*100</f>
        <v>0</v>
      </c>
    </row>
    <row r="88" spans="1:7" x14ac:dyDescent="0.35">
      <c r="A88" s="5"/>
      <c r="B88" s="6" t="s">
        <v>9</v>
      </c>
      <c r="C88" s="7">
        <v>19000</v>
      </c>
      <c r="D88" s="21">
        <f t="shared" ref="D88" si="209">C88-C87</f>
        <v>2000</v>
      </c>
      <c r="E88" s="20">
        <f t="shared" ref="E88" si="210">((C88/C87)-1)*100</f>
        <v>11.764705882352944</v>
      </c>
      <c r="F88" s="8">
        <f t="shared" ref="F88" si="211">C88-C84</f>
        <v>0</v>
      </c>
      <c r="G88" s="23">
        <f t="shared" ref="G88" si="212">((C88/C84)-1)*100</f>
        <v>0</v>
      </c>
    </row>
    <row r="89" spans="1:7" x14ac:dyDescent="0.35">
      <c r="A89" s="5"/>
      <c r="B89" s="6" t="s">
        <v>10</v>
      </c>
      <c r="C89" s="7">
        <v>20000</v>
      </c>
      <c r="D89" s="21">
        <f t="shared" ref="D89" si="213">C89-C88</f>
        <v>1000</v>
      </c>
      <c r="E89" s="20">
        <f t="shared" ref="E89" si="214">((C89/C88)-1)*100</f>
        <v>5.2631578947368363</v>
      </c>
      <c r="F89" s="8">
        <f t="shared" ref="F89" si="215">C89-C85</f>
        <v>-1000</v>
      </c>
      <c r="G89" s="23">
        <f t="shared" ref="G89" si="216">((C89/C85)-1)*100</f>
        <v>-4.7619047619047672</v>
      </c>
    </row>
    <row r="90" spans="1:7" x14ac:dyDescent="0.35">
      <c r="A90" s="5" t="s">
        <v>27</v>
      </c>
      <c r="B90" s="6" t="s">
        <v>12</v>
      </c>
      <c r="C90" s="7">
        <v>19000</v>
      </c>
      <c r="D90" s="21">
        <f t="shared" ref="D90" si="217">C90-C89</f>
        <v>-1000</v>
      </c>
      <c r="E90" s="20">
        <f t="shared" ref="E90" si="218">((C90/C89)-1)*100</f>
        <v>-5.0000000000000044</v>
      </c>
      <c r="F90" s="8">
        <f t="shared" ref="F90" si="219">C90-C86</f>
        <v>1000</v>
      </c>
      <c r="G90" s="23">
        <f t="shared" ref="G90" si="220">((C90/C86)-1)*100</f>
        <v>5.555555555555558</v>
      </c>
    </row>
    <row r="91" spans="1:7" x14ac:dyDescent="0.35">
      <c r="A91" s="5"/>
      <c r="B91" s="6" t="s">
        <v>8</v>
      </c>
      <c r="C91" s="7">
        <v>15000</v>
      </c>
      <c r="D91" s="21">
        <f t="shared" ref="D91" si="221">C91-C90</f>
        <v>-4000</v>
      </c>
      <c r="E91" s="20">
        <f t="shared" ref="E91" si="222">((C91/C90)-1)*100</f>
        <v>-21.052631578947366</v>
      </c>
      <c r="F91" s="8">
        <f t="shared" ref="F91" si="223">C91-C87</f>
        <v>-2000</v>
      </c>
      <c r="G91" s="23">
        <f t="shared" ref="G91" si="224">((C91/C87)-1)*100</f>
        <v>-11.764705882352944</v>
      </c>
    </row>
    <row r="92" spans="1:7" x14ac:dyDescent="0.35">
      <c r="A92" s="5"/>
      <c r="B92" s="6" t="s">
        <v>9</v>
      </c>
      <c r="C92" s="7">
        <v>17000</v>
      </c>
      <c r="D92" s="21">
        <f t="shared" ref="D92" si="225">C92-C91</f>
        <v>2000</v>
      </c>
      <c r="E92" s="20">
        <f t="shared" ref="E92" si="226">((C92/C91)-1)*100</f>
        <v>13.33333333333333</v>
      </c>
      <c r="F92" s="8">
        <f t="shared" ref="F92" si="227">C92-C88</f>
        <v>-2000</v>
      </c>
      <c r="G92" s="23">
        <f t="shared" ref="G92" si="228">((C92/C88)-1)*100</f>
        <v>-10.526315789473683</v>
      </c>
    </row>
    <row r="93" spans="1:7" x14ac:dyDescent="0.35">
      <c r="A93" s="5"/>
      <c r="B93" s="6" t="s">
        <v>10</v>
      </c>
      <c r="C93" s="7">
        <v>17000</v>
      </c>
      <c r="D93" s="21">
        <f t="shared" ref="D93" si="229">C93-C92</f>
        <v>0</v>
      </c>
      <c r="E93" s="20">
        <f t="shared" ref="E93" si="230">((C93/C92)-1)*100</f>
        <v>0</v>
      </c>
      <c r="F93" s="8">
        <f t="shared" ref="F93" si="231">C93-C89</f>
        <v>-3000</v>
      </c>
      <c r="G93" s="23">
        <f t="shared" ref="G93" si="232">((C93/C89)-1)*100</f>
        <v>-15.000000000000002</v>
      </c>
    </row>
    <row r="94" spans="1:7" x14ac:dyDescent="0.35">
      <c r="A94" s="5" t="s">
        <v>28</v>
      </c>
      <c r="B94" s="6" t="s">
        <v>12</v>
      </c>
      <c r="C94" s="7">
        <v>16000</v>
      </c>
      <c r="D94" s="21">
        <f t="shared" ref="D94" si="233">C94-C93</f>
        <v>-1000</v>
      </c>
      <c r="E94" s="20">
        <f t="shared" ref="E94" si="234">((C94/C93)-1)*100</f>
        <v>-5.8823529411764719</v>
      </c>
      <c r="F94" s="8">
        <f t="shared" ref="F94" si="235">C94-C90</f>
        <v>-3000</v>
      </c>
      <c r="G94" s="23">
        <f t="shared" ref="G94" si="236">((C94/C90)-1)*100</f>
        <v>-15.789473684210531</v>
      </c>
    </row>
    <row r="95" spans="1:7" x14ac:dyDescent="0.35">
      <c r="A95" s="5"/>
      <c r="B95" s="6" t="s">
        <v>8</v>
      </c>
      <c r="C95" s="7">
        <v>18000</v>
      </c>
      <c r="D95" s="21">
        <f t="shared" ref="D95" si="237">C95-C94</f>
        <v>2000</v>
      </c>
      <c r="E95" s="20">
        <f t="shared" ref="E95" si="238">((C95/C94)-1)*100</f>
        <v>12.5</v>
      </c>
      <c r="F95" s="8">
        <f t="shared" ref="F95" si="239">C95-C91</f>
        <v>3000</v>
      </c>
      <c r="G95" s="23">
        <f t="shared" ref="G95" si="240">((C95/C91)-1)*100</f>
        <v>19.999999999999996</v>
      </c>
    </row>
    <row r="96" spans="1:7" x14ac:dyDescent="0.35">
      <c r="A96" s="5"/>
      <c r="B96" s="6" t="s">
        <v>9</v>
      </c>
      <c r="C96" s="7">
        <v>17000</v>
      </c>
      <c r="D96" s="21">
        <f t="shared" ref="D96:D97" si="241">C96-C95</f>
        <v>-1000</v>
      </c>
      <c r="E96" s="20">
        <f t="shared" ref="E96:E97" si="242">((C96/C95)-1)*100</f>
        <v>-5.555555555555558</v>
      </c>
      <c r="F96" s="8">
        <f t="shared" ref="F96:F97" si="243">C96-C92</f>
        <v>0</v>
      </c>
      <c r="G96" s="23">
        <f t="shared" ref="G96:G97" si="244">((C96/C92)-1)*100</f>
        <v>0</v>
      </c>
    </row>
    <row r="97" spans="1:7" x14ac:dyDescent="0.35">
      <c r="A97" s="5"/>
      <c r="B97" s="6" t="s">
        <v>10</v>
      </c>
      <c r="C97" s="7">
        <v>15000</v>
      </c>
      <c r="D97" s="21">
        <f t="shared" si="241"/>
        <v>-2000</v>
      </c>
      <c r="E97" s="20">
        <f t="shared" si="242"/>
        <v>-11.764705882352944</v>
      </c>
      <c r="F97" s="8">
        <f t="shared" si="243"/>
        <v>-2000</v>
      </c>
      <c r="G97" s="23">
        <f t="shared" si="244"/>
        <v>-11.764705882352944</v>
      </c>
    </row>
    <row r="98" spans="1:7" x14ac:dyDescent="0.35">
      <c r="A98" s="5" t="s">
        <v>30</v>
      </c>
      <c r="B98" s="6" t="s">
        <v>12</v>
      </c>
      <c r="C98" s="7">
        <v>17000</v>
      </c>
      <c r="D98" s="21">
        <f t="shared" ref="D98" si="245">C98-C97</f>
        <v>2000</v>
      </c>
      <c r="E98" s="20">
        <f t="shared" ref="E98" si="246">((C98/C97)-1)*100</f>
        <v>13.33333333333333</v>
      </c>
      <c r="F98" s="8">
        <f t="shared" ref="F98" si="247">C98-C94</f>
        <v>1000</v>
      </c>
      <c r="G98" s="23">
        <f t="shared" ref="G98" si="248">((C98/C94)-1)*100</f>
        <v>6.25</v>
      </c>
    </row>
    <row r="99" spans="1:7" x14ac:dyDescent="0.35">
      <c r="A99" s="5"/>
      <c r="B99" s="6" t="s">
        <v>8</v>
      </c>
      <c r="C99" s="7">
        <v>18000</v>
      </c>
      <c r="D99" s="21">
        <f t="shared" ref="D99" si="249">C99-C98</f>
        <v>1000</v>
      </c>
      <c r="E99" s="20">
        <f t="shared" ref="E99" si="250">((C99/C98)-1)*100</f>
        <v>5.8823529411764719</v>
      </c>
      <c r="F99" s="8">
        <f t="shared" ref="F99" si="251">C99-C95</f>
        <v>0</v>
      </c>
      <c r="G99" s="23">
        <f t="shared" ref="G99" si="252">((C99/C95)-1)*100</f>
        <v>0</v>
      </c>
    </row>
    <row r="100" spans="1:7" x14ac:dyDescent="0.35">
      <c r="A100" s="5"/>
      <c r="B100" s="6" t="s">
        <v>9</v>
      </c>
      <c r="C100" s="7">
        <v>19000</v>
      </c>
      <c r="D100" s="21">
        <f t="shared" ref="D100" si="253">C100-C99</f>
        <v>1000</v>
      </c>
      <c r="E100" s="20">
        <f t="shared" ref="E100" si="254">((C100/C99)-1)*100</f>
        <v>5.555555555555558</v>
      </c>
      <c r="F100" s="8">
        <f t="shared" ref="F100" si="255">C100-C96</f>
        <v>2000</v>
      </c>
      <c r="G100" s="23">
        <f t="shared" ref="G100" si="256">((C100/C96)-1)*100</f>
        <v>11.764705882352944</v>
      </c>
    </row>
    <row r="101" spans="1:7" x14ac:dyDescent="0.35">
      <c r="A101" s="5"/>
      <c r="B101" s="6" t="s">
        <v>10</v>
      </c>
      <c r="C101" s="7">
        <v>19000</v>
      </c>
      <c r="D101" s="21">
        <f t="shared" ref="D101" si="257">C101-C100</f>
        <v>0</v>
      </c>
      <c r="E101" s="20">
        <f t="shared" ref="E101" si="258">((C101/C100)-1)*100</f>
        <v>0</v>
      </c>
      <c r="F101" s="8">
        <f t="shared" ref="F101" si="259">C101-C97</f>
        <v>4000</v>
      </c>
      <c r="G101" s="23">
        <f t="shared" ref="G101" si="260">((C101/C97)-1)*100</f>
        <v>26.666666666666661</v>
      </c>
    </row>
    <row r="102" spans="1:7" x14ac:dyDescent="0.35">
      <c r="A102" s="5" t="s">
        <v>31</v>
      </c>
      <c r="B102" s="6" t="s">
        <v>12</v>
      </c>
      <c r="C102" s="7">
        <v>19000</v>
      </c>
      <c r="D102" s="21">
        <f t="shared" ref="D102" si="261">C102-C101</f>
        <v>0</v>
      </c>
      <c r="E102" s="20">
        <f t="shared" ref="E102" si="262">((C102/C101)-1)*100</f>
        <v>0</v>
      </c>
      <c r="F102" s="8">
        <f t="shared" ref="F102" si="263">C102-C98</f>
        <v>2000</v>
      </c>
      <c r="G102" s="23">
        <f t="shared" ref="G102" si="264">((C102/C98)-1)*100</f>
        <v>11.764705882352944</v>
      </c>
    </row>
    <row r="103" spans="1:7" x14ac:dyDescent="0.35">
      <c r="A103" s="5"/>
      <c r="B103" s="6" t="s">
        <v>8</v>
      </c>
      <c r="C103" s="7">
        <v>17000</v>
      </c>
      <c r="D103" s="21">
        <f t="shared" ref="D103" si="265">C103-C102</f>
        <v>-2000</v>
      </c>
      <c r="E103" s="20">
        <f t="shared" ref="E103" si="266">((C103/C102)-1)*100</f>
        <v>-10.526315789473683</v>
      </c>
      <c r="F103" s="8">
        <f t="shared" ref="F103" si="267">C103-C99</f>
        <v>-1000</v>
      </c>
      <c r="G103" s="23">
        <f t="shared" ref="G103" si="268">((C103/C99)-1)*100</f>
        <v>-5.555555555555558</v>
      </c>
    </row>
    <row r="104" spans="1:7" x14ac:dyDescent="0.35">
      <c r="A104" s="5"/>
      <c r="B104" s="6" t="s">
        <v>9</v>
      </c>
      <c r="C104" s="7">
        <v>19000</v>
      </c>
      <c r="D104" s="21">
        <f t="shared" ref="D104" si="269">C104-C103</f>
        <v>2000</v>
      </c>
      <c r="E104" s="20">
        <f t="shared" ref="E104" si="270">((C104/C103)-1)*100</f>
        <v>11.764705882352944</v>
      </c>
      <c r="F104" s="8">
        <f t="shared" ref="F104" si="271">C104-C100</f>
        <v>0</v>
      </c>
      <c r="G104" s="23">
        <f t="shared" ref="G104" si="272">((C104/C100)-1)*100</f>
        <v>0</v>
      </c>
    </row>
    <row r="105" spans="1:7" x14ac:dyDescent="0.35">
      <c r="A105" s="5"/>
      <c r="B105" s="6" t="s">
        <v>10</v>
      </c>
      <c r="C105" s="7">
        <v>18000</v>
      </c>
      <c r="D105" s="21">
        <f>C105-C104</f>
        <v>-1000</v>
      </c>
      <c r="E105" s="20">
        <f>((C105/C104)-1)*100</f>
        <v>-5.2631578947368478</v>
      </c>
      <c r="F105" s="8">
        <f t="shared" ref="F105:F110" si="273">C105-C101</f>
        <v>-1000</v>
      </c>
      <c r="G105" s="23">
        <f t="shared" ref="G105:G110" si="274">((C105/C101)-1)*100</f>
        <v>-5.2631578947368478</v>
      </c>
    </row>
    <row r="106" spans="1:7" x14ac:dyDescent="0.35">
      <c r="A106" s="5" t="s">
        <v>32</v>
      </c>
      <c r="B106" s="6" t="s">
        <v>12</v>
      </c>
      <c r="C106" s="7">
        <v>20000</v>
      </c>
      <c r="D106" s="21">
        <f t="shared" ref="D106" si="275">C106-C105</f>
        <v>2000</v>
      </c>
      <c r="E106" s="20">
        <f t="shared" ref="E106" si="276">((C106/C105)-1)*100</f>
        <v>11.111111111111116</v>
      </c>
      <c r="F106" s="8">
        <f t="shared" si="273"/>
        <v>1000</v>
      </c>
      <c r="G106" s="23">
        <f t="shared" si="274"/>
        <v>5.2631578947368363</v>
      </c>
    </row>
    <row r="107" spans="1:7" x14ac:dyDescent="0.35">
      <c r="A107" s="5"/>
      <c r="B107" s="6" t="s">
        <v>8</v>
      </c>
      <c r="C107" s="7">
        <v>20000</v>
      </c>
      <c r="D107" s="21">
        <f t="shared" ref="D107" si="277">C107-C106</f>
        <v>0</v>
      </c>
      <c r="E107" s="20">
        <f t="shared" ref="E107" si="278">((C107/C106)-1)*100</f>
        <v>0</v>
      </c>
      <c r="F107" s="8">
        <f t="shared" si="273"/>
        <v>3000</v>
      </c>
      <c r="G107" s="23">
        <f t="shared" si="274"/>
        <v>17.647058823529417</v>
      </c>
    </row>
    <row r="108" spans="1:7" x14ac:dyDescent="0.35">
      <c r="A108" s="5"/>
      <c r="B108" s="6" t="s">
        <v>9</v>
      </c>
      <c r="C108" s="7">
        <v>17000</v>
      </c>
      <c r="D108" s="21">
        <f t="shared" ref="D108" si="279">C108-C107</f>
        <v>-3000</v>
      </c>
      <c r="E108" s="20">
        <f t="shared" ref="E108" si="280">((C108/C107)-1)*100</f>
        <v>-15.000000000000002</v>
      </c>
      <c r="F108" s="8">
        <f t="shared" si="273"/>
        <v>-2000</v>
      </c>
      <c r="G108" s="23">
        <f t="shared" si="274"/>
        <v>-10.526315789473683</v>
      </c>
    </row>
    <row r="109" spans="1:7" x14ac:dyDescent="0.35">
      <c r="A109" s="5"/>
      <c r="B109" s="6" t="s">
        <v>10</v>
      </c>
      <c r="C109" s="7">
        <v>16000</v>
      </c>
      <c r="D109" s="21">
        <f t="shared" ref="D109" si="281">C109-C108</f>
        <v>-1000</v>
      </c>
      <c r="E109" s="20">
        <f t="shared" ref="E109" si="282">((C109/C108)-1)*100</f>
        <v>-5.8823529411764719</v>
      </c>
      <c r="F109" s="8">
        <f t="shared" si="273"/>
        <v>-2000</v>
      </c>
      <c r="G109" s="23">
        <f t="shared" si="274"/>
        <v>-11.111111111111116</v>
      </c>
    </row>
    <row r="110" spans="1:7" x14ac:dyDescent="0.35">
      <c r="A110" s="5" t="s">
        <v>33</v>
      </c>
      <c r="B110" s="6" t="s">
        <v>12</v>
      </c>
      <c r="C110" s="7">
        <v>16000</v>
      </c>
      <c r="D110" s="21">
        <f t="shared" ref="D110" si="283">C110-C109</f>
        <v>0</v>
      </c>
      <c r="E110" s="20">
        <f t="shared" ref="E110" si="284">((C110/C109)-1)*100</f>
        <v>0</v>
      </c>
      <c r="F110" s="8">
        <f t="shared" si="273"/>
        <v>-4000</v>
      </c>
      <c r="G110" s="23">
        <f t="shared" si="274"/>
        <v>-19.999999999999996</v>
      </c>
    </row>
    <row r="111" spans="1:7" x14ac:dyDescent="0.35">
      <c r="A111" s="5"/>
      <c r="B111" s="6" t="s">
        <v>8</v>
      </c>
      <c r="C111" s="7">
        <v>16000</v>
      </c>
      <c r="D111" s="21">
        <f t="shared" ref="D111" si="285">C111-C110</f>
        <v>0</v>
      </c>
      <c r="E111" s="20">
        <f t="shared" ref="E111" si="286">((C111/C110)-1)*100</f>
        <v>0</v>
      </c>
      <c r="F111" s="8">
        <f t="shared" ref="F111" si="287">C111-C107</f>
        <v>-4000</v>
      </c>
      <c r="G111" s="23">
        <f t="shared" ref="G111" si="288">((C111/C107)-1)*100</f>
        <v>-19.999999999999996</v>
      </c>
    </row>
    <row r="112" spans="1:7" x14ac:dyDescent="0.35">
      <c r="A112" s="5"/>
      <c r="B112" s="6" t="s">
        <v>9</v>
      </c>
      <c r="C112" s="7">
        <v>16000</v>
      </c>
      <c r="D112" s="21">
        <f t="shared" ref="D112" si="289">C112-C111</f>
        <v>0</v>
      </c>
      <c r="E112" s="20">
        <f t="shared" ref="E112" si="290">((C112/C111)-1)*100</f>
        <v>0</v>
      </c>
      <c r="F112" s="8">
        <f t="shared" ref="F112" si="291">C112-C108</f>
        <v>-1000</v>
      </c>
      <c r="G112" s="23">
        <f t="shared" ref="G112" si="292">((C112/C108)-1)*100</f>
        <v>-5.8823529411764719</v>
      </c>
    </row>
    <row r="113" spans="1:7" x14ac:dyDescent="0.35">
      <c r="A113" s="5"/>
      <c r="B113" s="6" t="s">
        <v>35</v>
      </c>
      <c r="C113" s="7">
        <v>17000</v>
      </c>
      <c r="D113" s="21">
        <f t="shared" ref="D113" si="293">C113-C112</f>
        <v>1000</v>
      </c>
      <c r="E113" s="20">
        <f t="shared" ref="E113" si="294">((C113/C112)-1)*100</f>
        <v>6.25</v>
      </c>
      <c r="F113" s="8">
        <f t="shared" ref="F113" si="295">C113-C109</f>
        <v>1000</v>
      </c>
      <c r="G113" s="23">
        <f t="shared" ref="G113" si="296">((C113/C109)-1)*100</f>
        <v>6.25</v>
      </c>
    </row>
    <row r="114" spans="1:7" x14ac:dyDescent="0.35">
      <c r="A114" s="5" t="s">
        <v>34</v>
      </c>
      <c r="B114" s="6" t="s">
        <v>12</v>
      </c>
      <c r="C114" s="7">
        <v>16000</v>
      </c>
      <c r="D114" s="21">
        <f t="shared" ref="D114" si="297">C114-C113</f>
        <v>-1000</v>
      </c>
      <c r="E114" s="20">
        <f t="shared" ref="E114" si="298">((C114/C113)-1)*100</f>
        <v>-5.8823529411764719</v>
      </c>
      <c r="F114" s="8">
        <f t="shared" ref="F114" si="299">C114-C110</f>
        <v>0</v>
      </c>
      <c r="G114" s="23">
        <f t="shared" ref="G114" si="300">((C114/C110)-1)*100</f>
        <v>0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5"/>
  <sheetViews>
    <sheetView topLeftCell="A81" zoomScaleNormal="100" workbookViewId="0">
      <selection activeCell="C113" sqref="C113:C1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32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9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35">
      <c r="A31" s="5"/>
      <c r="B31" s="6" t="s">
        <v>10</v>
      </c>
      <c r="C31" s="7">
        <f t="shared" si="0"/>
        <v>2505000</v>
      </c>
      <c r="D31" s="8">
        <f t="shared" ref="D31" si="89">C31-C30</f>
        <v>31000</v>
      </c>
      <c r="E31" s="20">
        <f t="shared" ref="E31" si="90">((C31/C30)-1)*100</f>
        <v>1.2530315278900472</v>
      </c>
      <c r="F31" s="8">
        <f t="shared" ref="F31" si="91">C31-C27</f>
        <v>18000</v>
      </c>
      <c r="G31" s="23">
        <f t="shared" ref="G31" si="92">((C31/C27)-1)*100</f>
        <v>0.72376357056693763</v>
      </c>
    </row>
    <row r="32" spans="1:7" x14ac:dyDescent="0.35">
      <c r="A32" s="5" t="s">
        <v>33</v>
      </c>
      <c r="B32" s="6" t="s">
        <v>12</v>
      </c>
      <c r="C32" s="7">
        <f t="shared" si="0"/>
        <v>2508000</v>
      </c>
      <c r="D32" s="8">
        <f t="shared" ref="D32" si="93">C32-C31</f>
        <v>3000</v>
      </c>
      <c r="E32" s="20">
        <f t="shared" ref="E32" si="94">((C32/C31)-1)*100</f>
        <v>0.11976047904191933</v>
      </c>
      <c r="F32" s="8">
        <f t="shared" ref="F32" si="95">C32-C28</f>
        <v>21000</v>
      </c>
      <c r="G32" s="23">
        <f t="shared" ref="G32" si="96">((C32/C28)-1)*100</f>
        <v>0.8443908323281013</v>
      </c>
    </row>
    <row r="33" spans="1:7" x14ac:dyDescent="0.35">
      <c r="A33" s="5"/>
      <c r="B33" s="6" t="s">
        <v>8</v>
      </c>
      <c r="C33" s="7">
        <f t="shared" si="0"/>
        <v>2502000</v>
      </c>
      <c r="D33" s="8">
        <f t="shared" ref="D33" si="97">C33-C32</f>
        <v>-6000</v>
      </c>
      <c r="E33" s="20">
        <f t="shared" ref="E33" si="98">((C33/C32)-1)*100</f>
        <v>-0.23923444976076125</v>
      </c>
      <c r="F33" s="8">
        <f t="shared" ref="F33" si="99">C33-C29</f>
        <v>19000</v>
      </c>
      <c r="G33" s="23">
        <f t="shared" ref="G33" si="100">((C33/C29)-1)*100</f>
        <v>0.76520338300443136</v>
      </c>
    </row>
    <row r="34" spans="1:7" x14ac:dyDescent="0.35">
      <c r="A34" s="5"/>
      <c r="B34" s="6" t="s">
        <v>9</v>
      </c>
      <c r="C34" s="7">
        <f t="shared" si="0"/>
        <v>2467000</v>
      </c>
      <c r="D34" s="8">
        <f t="shared" ref="D34" si="101">C34-C33</f>
        <v>-35000</v>
      </c>
      <c r="E34" s="20">
        <f t="shared" ref="E34" si="102">((C34/C33)-1)*100</f>
        <v>-1.3988808952837717</v>
      </c>
      <c r="F34" s="8">
        <f t="shared" ref="F34" si="103">C34-C30</f>
        <v>-7000</v>
      </c>
      <c r="G34" s="23">
        <f t="shared" ref="G34" si="104">((C34/C30)-1)*100</f>
        <v>-0.28294260307194508</v>
      </c>
    </row>
    <row r="35" spans="1:7" x14ac:dyDescent="0.35">
      <c r="A35" s="5"/>
      <c r="B35" s="6" t="s">
        <v>35</v>
      </c>
      <c r="C35" s="7">
        <f t="shared" si="0"/>
        <v>2469000</v>
      </c>
      <c r="D35" s="8">
        <f t="shared" ref="D35" si="105">C35-C34</f>
        <v>2000</v>
      </c>
      <c r="E35" s="20">
        <f t="shared" ref="E35" si="106">((C35/C34)-1)*100</f>
        <v>8.1070125658699865E-2</v>
      </c>
      <c r="F35" s="8">
        <f t="shared" ref="F35" si="107">C35-C31</f>
        <v>-36000</v>
      </c>
      <c r="G35" s="23">
        <f t="shared" ref="G35" si="108">((C35/C31)-1)*100</f>
        <v>-1.4371257485029987</v>
      </c>
    </row>
    <row r="36" spans="1:7" x14ac:dyDescent="0.35">
      <c r="A36" s="5" t="s">
        <v>34</v>
      </c>
      <c r="B36" s="6" t="s">
        <v>12</v>
      </c>
      <c r="C36" s="7">
        <f t="shared" si="0"/>
        <v>2476000</v>
      </c>
      <c r="D36" s="8">
        <f t="shared" ref="D36" si="109">C36-C35</f>
        <v>7000</v>
      </c>
      <c r="E36" s="20">
        <f t="shared" ref="E36" si="110">((C36/C35)-1)*100</f>
        <v>0.28351559335764165</v>
      </c>
      <c r="F36" s="8">
        <f t="shared" ref="F36" si="111">C36-C32</f>
        <v>-32000</v>
      </c>
      <c r="G36" s="23">
        <f t="shared" ref="G36" si="112">((C36/C32)-1)*100</f>
        <v>-1.2759170653907526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6.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38">
        <v>2062000</v>
      </c>
      <c r="D44" s="36" t="s">
        <v>29</v>
      </c>
      <c r="E44" s="36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2068000</v>
      </c>
      <c r="D45" s="8">
        <f t="shared" ref="D45:D46" si="113">C45-C44</f>
        <v>6000</v>
      </c>
      <c r="E45" s="20">
        <f t="shared" ref="E45:E46" si="114">((C45/C44)-1)*100</f>
        <v>0.29097963142579175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2115000</v>
      </c>
      <c r="D46" s="8">
        <f t="shared" si="113"/>
        <v>47000</v>
      </c>
      <c r="E46" s="20">
        <f t="shared" si="114"/>
        <v>2.2727272727272707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2123000</v>
      </c>
      <c r="D47" s="8">
        <f t="shared" ref="D47" si="115">C47-C46</f>
        <v>8000</v>
      </c>
      <c r="E47" s="20">
        <f t="shared" ref="E47" si="116">((C47/C46)-1)*100</f>
        <v>0.37825059101654901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2147000</v>
      </c>
      <c r="D48" s="8">
        <f t="shared" ref="D48" si="117">C48-C47</f>
        <v>24000</v>
      </c>
      <c r="E48" s="20">
        <f t="shared" ref="E48" si="118">((C48/C47)-1)*100</f>
        <v>1.1304757418747036</v>
      </c>
      <c r="F48" s="19">
        <f t="shared" ref="F48" si="119">C48-C44</f>
        <v>85000</v>
      </c>
      <c r="G48" s="23">
        <f t="shared" ref="G48" si="120">((C48/C44)-1)*100</f>
        <v>4.1222114451988423</v>
      </c>
    </row>
    <row r="49" spans="1:7" x14ac:dyDescent="0.35">
      <c r="A49" s="5"/>
      <c r="B49" s="6" t="s">
        <v>9</v>
      </c>
      <c r="C49" s="7">
        <v>2156000</v>
      </c>
      <c r="D49" s="8">
        <f t="shared" ref="D49" si="121">C49-C48</f>
        <v>9000</v>
      </c>
      <c r="E49" s="20">
        <f t="shared" ref="E49" si="122">((C49/C48)-1)*100</f>
        <v>0.41918956683744124</v>
      </c>
      <c r="F49" s="19">
        <f t="shared" ref="F49" si="123">C49-C45</f>
        <v>88000</v>
      </c>
      <c r="G49" s="23">
        <f t="shared" ref="G49" si="124">((C49/C45)-1)*100</f>
        <v>4.2553191489361764</v>
      </c>
    </row>
    <row r="50" spans="1:7" x14ac:dyDescent="0.35">
      <c r="A50" s="5"/>
      <c r="B50" s="6" t="s">
        <v>10</v>
      </c>
      <c r="C50" s="7">
        <v>2181000</v>
      </c>
      <c r="D50" s="8">
        <f t="shared" ref="D50" si="125">C50-C49</f>
        <v>25000</v>
      </c>
      <c r="E50" s="20">
        <f t="shared" ref="E50" si="126">((C50/C49)-1)*100</f>
        <v>1.1595547309833032</v>
      </c>
      <c r="F50" s="19">
        <f t="shared" ref="F50" si="127">C50-C46</f>
        <v>66000</v>
      </c>
      <c r="G50" s="23">
        <f t="shared" ref="G50" si="128">((C50/C46)-1)*100</f>
        <v>3.1205673758865293</v>
      </c>
    </row>
    <row r="51" spans="1:7" x14ac:dyDescent="0.35">
      <c r="A51" s="5" t="s">
        <v>27</v>
      </c>
      <c r="B51" s="6" t="s">
        <v>12</v>
      </c>
      <c r="C51" s="7">
        <v>2214000</v>
      </c>
      <c r="D51" s="8">
        <f t="shared" ref="D51" si="129">C51-C50</f>
        <v>33000</v>
      </c>
      <c r="E51" s="20">
        <f t="shared" ref="E51" si="130">((C51/C50)-1)*100</f>
        <v>1.5130674002751032</v>
      </c>
      <c r="F51" s="19">
        <f t="shared" ref="F51" si="131">C51-C47</f>
        <v>91000</v>
      </c>
      <c r="G51" s="23">
        <f t="shared" ref="G51" si="132">((C51/C47)-1)*100</f>
        <v>4.2863871879415871</v>
      </c>
    </row>
    <row r="52" spans="1:7" x14ac:dyDescent="0.35">
      <c r="A52" s="5"/>
      <c r="B52" s="6" t="s">
        <v>8</v>
      </c>
      <c r="C52" s="7">
        <v>2085000</v>
      </c>
      <c r="D52" s="8">
        <f t="shared" ref="D52" si="133">C52-C51</f>
        <v>-129000</v>
      </c>
      <c r="E52" s="20">
        <f t="shared" ref="E52" si="134">((C52/C51)-1)*100</f>
        <v>-5.8265582655826602</v>
      </c>
      <c r="F52" s="19">
        <f t="shared" ref="F52" si="135">C52-C48</f>
        <v>-62000</v>
      </c>
      <c r="G52" s="23">
        <f t="shared" ref="G52" si="136">((C52/C48)-1)*100</f>
        <v>-2.8877503493246359</v>
      </c>
    </row>
    <row r="53" spans="1:7" x14ac:dyDescent="0.35">
      <c r="A53" s="5"/>
      <c r="B53" s="6" t="s">
        <v>9</v>
      </c>
      <c r="C53" s="7">
        <v>2095000</v>
      </c>
      <c r="D53" s="8">
        <f t="shared" ref="D53" si="137">C53-C52</f>
        <v>10000</v>
      </c>
      <c r="E53" s="20">
        <f t="shared" ref="E53" si="138">((C53/C52)-1)*100</f>
        <v>0.47961630695443347</v>
      </c>
      <c r="F53" s="19">
        <f t="shared" ref="F53" si="139">C53-C49</f>
        <v>-61000</v>
      </c>
      <c r="G53" s="23">
        <f t="shared" ref="G53" si="140">((C53/C49)-1)*100</f>
        <v>-2.8293135435992545</v>
      </c>
    </row>
    <row r="54" spans="1:7" x14ac:dyDescent="0.35">
      <c r="A54" s="5"/>
      <c r="B54" s="6" t="s">
        <v>10</v>
      </c>
      <c r="C54" s="7">
        <v>2108000</v>
      </c>
      <c r="D54" s="8">
        <f t="shared" ref="D54" si="141">C54-C53</f>
        <v>13000</v>
      </c>
      <c r="E54" s="20">
        <f t="shared" ref="E54" si="142">((C54/C53)-1)*100</f>
        <v>0.62052505966587734</v>
      </c>
      <c r="F54" s="19">
        <f t="shared" ref="F54" si="143">C54-C50</f>
        <v>-73000</v>
      </c>
      <c r="G54" s="23">
        <f t="shared" ref="G54" si="144">((C54/C50)-1)*100</f>
        <v>-3.347088491517658</v>
      </c>
    </row>
    <row r="55" spans="1:7" x14ac:dyDescent="0.35">
      <c r="A55" s="5" t="s">
        <v>28</v>
      </c>
      <c r="B55" s="6" t="s">
        <v>12</v>
      </c>
      <c r="C55" s="7">
        <v>2141000</v>
      </c>
      <c r="D55" s="8">
        <f t="shared" ref="D55" si="145">C55-C54</f>
        <v>33000</v>
      </c>
      <c r="E55" s="20">
        <f t="shared" ref="E55" si="146">((C55/C54)-1)*100</f>
        <v>1.5654648956356709</v>
      </c>
      <c r="F55" s="19">
        <f t="shared" ref="F55" si="147">C55-C51</f>
        <v>-73000</v>
      </c>
      <c r="G55" s="23">
        <f t="shared" ref="G55" si="148">((C55/C51)-1)*100</f>
        <v>-3.2971996386630509</v>
      </c>
    </row>
    <row r="56" spans="1:7" x14ac:dyDescent="0.35">
      <c r="A56" s="5"/>
      <c r="B56" s="6" t="s">
        <v>8</v>
      </c>
      <c r="C56" s="7">
        <v>2146000</v>
      </c>
      <c r="D56" s="8">
        <f t="shared" ref="D56" si="149">C56-C55</f>
        <v>5000</v>
      </c>
      <c r="E56" s="20">
        <f t="shared" ref="E56" si="150">((C56/C55)-1)*100</f>
        <v>0.23353573096682734</v>
      </c>
      <c r="F56" s="19">
        <f t="shared" ref="F56" si="151">C56-C52</f>
        <v>61000</v>
      </c>
      <c r="G56" s="23">
        <f t="shared" ref="G56" si="152">((C56/C52)-1)*100</f>
        <v>2.9256594724220708</v>
      </c>
    </row>
    <row r="57" spans="1:7" x14ac:dyDescent="0.35">
      <c r="A57" s="5"/>
      <c r="B57" s="6" t="s">
        <v>9</v>
      </c>
      <c r="C57" s="7">
        <v>2181000</v>
      </c>
      <c r="D57" s="8">
        <f t="shared" ref="D57:D58" si="153">C57-C56</f>
        <v>35000</v>
      </c>
      <c r="E57" s="20">
        <f t="shared" ref="E57:E58" si="154">((C57/C56)-1)*100</f>
        <v>1.6309412861136963</v>
      </c>
      <c r="F57" s="19">
        <f t="shared" ref="F57:F58" si="155">C57-C53</f>
        <v>86000</v>
      </c>
      <c r="G57" s="23">
        <f t="shared" ref="G57:G58" si="156">((C57/C53)-1)*100</f>
        <v>4.1050119331742296</v>
      </c>
    </row>
    <row r="58" spans="1:7" x14ac:dyDescent="0.35">
      <c r="A58" s="5"/>
      <c r="B58" s="6" t="s">
        <v>10</v>
      </c>
      <c r="C58" s="7">
        <v>2195000</v>
      </c>
      <c r="D58" s="8">
        <f t="shared" si="153"/>
        <v>14000</v>
      </c>
      <c r="E58" s="20">
        <f t="shared" si="154"/>
        <v>0.64190738193490304</v>
      </c>
      <c r="F58" s="19">
        <f t="shared" si="155"/>
        <v>87000</v>
      </c>
      <c r="G58" s="23">
        <f t="shared" si="156"/>
        <v>4.127134724857684</v>
      </c>
    </row>
    <row r="59" spans="1:7" x14ac:dyDescent="0.35">
      <c r="A59" s="5" t="s">
        <v>30</v>
      </c>
      <c r="B59" s="6" t="s">
        <v>12</v>
      </c>
      <c r="C59" s="7">
        <v>2213000</v>
      </c>
      <c r="D59" s="8">
        <f t="shared" ref="D59" si="157">C59-C58</f>
        <v>18000</v>
      </c>
      <c r="E59" s="20">
        <f t="shared" ref="E59" si="158">((C59/C58)-1)*100</f>
        <v>0.82004555808656843</v>
      </c>
      <c r="F59" s="19">
        <f t="shared" ref="F59" si="159">C59-C55</f>
        <v>72000</v>
      </c>
      <c r="G59" s="23">
        <f t="shared" ref="G59" si="160">((C59/C55)-1)*100</f>
        <v>3.3629145259224558</v>
      </c>
    </row>
    <row r="60" spans="1:7" x14ac:dyDescent="0.35">
      <c r="A60" s="5"/>
      <c r="B60" s="6" t="s">
        <v>8</v>
      </c>
      <c r="C60" s="7">
        <v>2215000</v>
      </c>
      <c r="D60" s="8">
        <f t="shared" ref="D60" si="161">C60-C59</f>
        <v>2000</v>
      </c>
      <c r="E60" s="20">
        <f t="shared" ref="E60" si="162">((C60/C59)-1)*100</f>
        <v>9.0375056484415239E-2</v>
      </c>
      <c r="F60" s="19">
        <f t="shared" ref="F60" si="163">C60-C56</f>
        <v>69000</v>
      </c>
      <c r="G60" s="23">
        <f t="shared" ref="G60" si="164">((C60/C56)-1)*100</f>
        <v>3.2152842497670031</v>
      </c>
    </row>
    <row r="61" spans="1:7" x14ac:dyDescent="0.35">
      <c r="A61" s="5"/>
      <c r="B61" s="6" t="s">
        <v>9</v>
      </c>
      <c r="C61" s="7">
        <v>2275000</v>
      </c>
      <c r="D61" s="8">
        <f t="shared" ref="D61" si="165">C61-C60</f>
        <v>60000</v>
      </c>
      <c r="E61" s="20">
        <f t="shared" ref="E61" si="166">((C61/C60)-1)*100</f>
        <v>2.7088036117381531</v>
      </c>
      <c r="F61" s="19">
        <f t="shared" ref="F61" si="167">C61-C57</f>
        <v>94000</v>
      </c>
      <c r="G61" s="23">
        <f t="shared" ref="G61" si="168">((C61/C57)-1)*100</f>
        <v>4.3099495644199903</v>
      </c>
    </row>
    <row r="62" spans="1:7" x14ac:dyDescent="0.35">
      <c r="A62" s="5"/>
      <c r="B62" s="6" t="s">
        <v>10</v>
      </c>
      <c r="C62" s="7">
        <v>2314000</v>
      </c>
      <c r="D62" s="8">
        <f t="shared" ref="D62" si="169">C62-C61</f>
        <v>39000</v>
      </c>
      <c r="E62" s="20">
        <f t="shared" ref="E62" si="170">((C62/C61)-1)*100</f>
        <v>1.7142857142857126</v>
      </c>
      <c r="F62" s="19">
        <f t="shared" ref="F62" si="171">C62-C58</f>
        <v>119000</v>
      </c>
      <c r="G62" s="23">
        <f t="shared" ref="G62" si="172">((C62/C58)-1)*100</f>
        <v>5.4214123006833814</v>
      </c>
    </row>
    <row r="63" spans="1:7" x14ac:dyDescent="0.35">
      <c r="A63" s="5" t="s">
        <v>31</v>
      </c>
      <c r="B63" s="6" t="s">
        <v>12</v>
      </c>
      <c r="C63" s="7">
        <v>2278000</v>
      </c>
      <c r="D63" s="8">
        <f t="shared" ref="D63" si="173">C63-C62</f>
        <v>-36000</v>
      </c>
      <c r="E63" s="20">
        <f t="shared" ref="E63" si="174">((C63/C62)-1)*100</f>
        <v>-1.5557476231633505</v>
      </c>
      <c r="F63" s="19">
        <f t="shared" ref="F63" si="175">C63-C59</f>
        <v>65000</v>
      </c>
      <c r="G63" s="23">
        <f t="shared" ref="G63" si="176">((C63/C59)-1)*100</f>
        <v>2.9371893357433398</v>
      </c>
    </row>
    <row r="64" spans="1:7" x14ac:dyDescent="0.35">
      <c r="A64" s="5"/>
      <c r="B64" s="6" t="s">
        <v>8</v>
      </c>
      <c r="C64" s="7">
        <v>2279000</v>
      </c>
      <c r="D64" s="8">
        <f t="shared" ref="D64" si="177">C64-C63</f>
        <v>1000</v>
      </c>
      <c r="E64" s="20">
        <f t="shared" ref="E64" si="178">((C64/C63)-1)*100</f>
        <v>4.3898156277433209E-2</v>
      </c>
      <c r="F64" s="19">
        <f t="shared" ref="F64" si="179">C64-C60</f>
        <v>64000</v>
      </c>
      <c r="G64" s="23">
        <f t="shared" ref="G64" si="180">((C64/C60)-1)*100</f>
        <v>2.8893905191873515</v>
      </c>
    </row>
    <row r="65" spans="1:7" x14ac:dyDescent="0.35">
      <c r="A65" s="5"/>
      <c r="B65" s="6" t="s">
        <v>9</v>
      </c>
      <c r="C65" s="7">
        <v>2257000</v>
      </c>
      <c r="D65" s="8">
        <f t="shared" ref="D65" si="181">C65-C64</f>
        <v>-22000</v>
      </c>
      <c r="E65" s="20">
        <f t="shared" ref="E65" si="182">((C65/C64)-1)*100</f>
        <v>-0.96533567354102345</v>
      </c>
      <c r="F65" s="19">
        <f t="shared" ref="F65" si="183">C65-C61</f>
        <v>-18000</v>
      </c>
      <c r="G65" s="23">
        <f t="shared" ref="G65" si="184">((C65/C61)-1)*100</f>
        <v>-0.79120879120878618</v>
      </c>
    </row>
    <row r="66" spans="1:7" x14ac:dyDescent="0.35">
      <c r="A66" s="5"/>
      <c r="B66" s="6" t="s">
        <v>10</v>
      </c>
      <c r="C66" s="7">
        <v>2255000</v>
      </c>
      <c r="D66" s="8">
        <f t="shared" ref="D66" si="185">C66-C65</f>
        <v>-2000</v>
      </c>
      <c r="E66" s="20">
        <f t="shared" ref="E66" si="186">((C66/C65)-1)*100</f>
        <v>-8.8613203367304827E-2</v>
      </c>
      <c r="F66" s="19">
        <f t="shared" ref="F66" si="187">C66-C62</f>
        <v>-59000</v>
      </c>
      <c r="G66" s="23">
        <f t="shared" ref="G66" si="188">((C66/C62)-1)*100</f>
        <v>-2.5496974935177219</v>
      </c>
    </row>
    <row r="67" spans="1:7" x14ac:dyDescent="0.35">
      <c r="A67" s="5" t="s">
        <v>32</v>
      </c>
      <c r="B67" s="6" t="s">
        <v>12</v>
      </c>
      <c r="C67" s="7">
        <v>2262000</v>
      </c>
      <c r="D67" s="8">
        <f t="shared" ref="D67:D71" si="189">C67-C66</f>
        <v>7000</v>
      </c>
      <c r="E67" s="20">
        <f t="shared" ref="E67:E71" si="190">((C67/C66)-1)*100</f>
        <v>0.31042128603104846</v>
      </c>
      <c r="F67" s="19">
        <f t="shared" ref="F67:F71" si="191">C67-C63</f>
        <v>-16000</v>
      </c>
      <c r="G67" s="23">
        <f t="shared" ref="G67:G71" si="192">((C67/C63)-1)*100</f>
        <v>-0.70237050043898686</v>
      </c>
    </row>
    <row r="68" spans="1:7" x14ac:dyDescent="0.35">
      <c r="A68" s="5"/>
      <c r="B68" s="6" t="s">
        <v>8</v>
      </c>
      <c r="C68" s="7">
        <v>2264000</v>
      </c>
      <c r="D68" s="8">
        <f t="shared" si="189"/>
        <v>2000</v>
      </c>
      <c r="E68" s="20">
        <f t="shared" si="190"/>
        <v>8.8417329796630639E-2</v>
      </c>
      <c r="F68" s="19">
        <f t="shared" si="191"/>
        <v>-15000</v>
      </c>
      <c r="G68" s="23">
        <f t="shared" si="192"/>
        <v>-0.65818341377796852</v>
      </c>
    </row>
    <row r="69" spans="1:7" x14ac:dyDescent="0.35">
      <c r="A69" s="5"/>
      <c r="B69" s="6" t="s">
        <v>9</v>
      </c>
      <c r="C69" s="7">
        <v>2248000</v>
      </c>
      <c r="D69" s="8">
        <f t="shared" si="189"/>
        <v>-16000</v>
      </c>
      <c r="E69" s="20">
        <f t="shared" si="190"/>
        <v>-0.70671378091873294</v>
      </c>
      <c r="F69" s="19">
        <f t="shared" si="191"/>
        <v>-9000</v>
      </c>
      <c r="G69" s="23">
        <f t="shared" si="192"/>
        <v>-0.39875941515286062</v>
      </c>
    </row>
    <row r="70" spans="1:7" x14ac:dyDescent="0.35">
      <c r="A70" s="5"/>
      <c r="B70" s="6" t="s">
        <v>10</v>
      </c>
      <c r="C70" s="7">
        <v>2277000</v>
      </c>
      <c r="D70" s="8">
        <f t="shared" si="189"/>
        <v>29000</v>
      </c>
      <c r="E70" s="20">
        <f t="shared" si="190"/>
        <v>1.2900355871886093</v>
      </c>
      <c r="F70" s="19">
        <f t="shared" si="191"/>
        <v>22000</v>
      </c>
      <c r="G70" s="23">
        <f t="shared" si="192"/>
        <v>0.97560975609756184</v>
      </c>
    </row>
    <row r="71" spans="1:7" x14ac:dyDescent="0.35">
      <c r="A71" s="5" t="s">
        <v>33</v>
      </c>
      <c r="B71" s="6" t="s">
        <v>12</v>
      </c>
      <c r="C71" s="7">
        <v>2270000</v>
      </c>
      <c r="D71" s="8">
        <f t="shared" si="189"/>
        <v>-7000</v>
      </c>
      <c r="E71" s="20">
        <f t="shared" si="190"/>
        <v>-0.30742204655248573</v>
      </c>
      <c r="F71" s="19">
        <f t="shared" si="191"/>
        <v>8000</v>
      </c>
      <c r="G71" s="23">
        <f t="shared" si="192"/>
        <v>0.35366931918656697</v>
      </c>
    </row>
    <row r="72" spans="1:7" x14ac:dyDescent="0.35">
      <c r="A72" s="5"/>
      <c r="B72" s="6" t="s">
        <v>8</v>
      </c>
      <c r="C72" s="7">
        <v>2261000</v>
      </c>
      <c r="D72" s="8">
        <f>C72-C71</f>
        <v>-9000</v>
      </c>
      <c r="E72" s="20">
        <f>((C72/C71)-1)*100</f>
        <v>-0.39647577092510877</v>
      </c>
      <c r="F72" s="19">
        <f>C72-C68</f>
        <v>-3000</v>
      </c>
      <c r="G72" s="23">
        <f>((C72/C68)-1)*100</f>
        <v>-0.13250883392226243</v>
      </c>
    </row>
    <row r="73" spans="1:7" x14ac:dyDescent="0.35">
      <c r="A73" s="5"/>
      <c r="B73" s="6" t="s">
        <v>9</v>
      </c>
      <c r="C73" s="7">
        <v>2256000</v>
      </c>
      <c r="D73" s="8">
        <f>C73-C72</f>
        <v>-5000</v>
      </c>
      <c r="E73" s="20">
        <f>((C73/C72)-1)*100</f>
        <v>-0.221141088014154</v>
      </c>
      <c r="F73" s="19">
        <f>C73-C69</f>
        <v>8000</v>
      </c>
      <c r="G73" s="23">
        <f>((C73/C69)-1)*100</f>
        <v>0.3558718861210064</v>
      </c>
    </row>
    <row r="74" spans="1:7" x14ac:dyDescent="0.35">
      <c r="A74" s="5"/>
      <c r="B74" s="6" t="s">
        <v>35</v>
      </c>
      <c r="C74" s="7">
        <v>2255000</v>
      </c>
      <c r="D74" s="8">
        <f>C74-C73</f>
        <v>-1000</v>
      </c>
      <c r="E74" s="20">
        <f>((C74/C73)-1)*100</f>
        <v>-4.4326241134751143E-2</v>
      </c>
      <c r="F74" s="19">
        <f>C74-C70</f>
        <v>-22000</v>
      </c>
      <c r="G74" s="23">
        <f>((C74/C70)-1)*100</f>
        <v>-0.96618357487923134</v>
      </c>
    </row>
    <row r="75" spans="1:7" x14ac:dyDescent="0.35">
      <c r="A75" s="5" t="s">
        <v>34</v>
      </c>
      <c r="B75" s="6" t="s">
        <v>12</v>
      </c>
      <c r="C75" s="7">
        <v>2263000</v>
      </c>
      <c r="D75" s="8">
        <f>C75-C74</f>
        <v>8000</v>
      </c>
      <c r="E75" s="20">
        <f>((C75/C74)-1)*100</f>
        <v>0.35476718403548713</v>
      </c>
      <c r="F75" s="19">
        <f>C75-C71</f>
        <v>-7000</v>
      </c>
      <c r="G75" s="23">
        <f>((C75/C71)-1)*100</f>
        <v>-0.30837004405286361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240000</v>
      </c>
      <c r="D83" s="29" t="s">
        <v>29</v>
      </c>
      <c r="E83" s="29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242000</v>
      </c>
      <c r="D84" s="21">
        <f t="shared" ref="D84:D85" si="193">C84-C83</f>
        <v>2000</v>
      </c>
      <c r="E84" s="20">
        <f t="shared" ref="E84:E85" si="194">((C84/C83)-1)*100</f>
        <v>0.83333333333333037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232000</v>
      </c>
      <c r="D85" s="21">
        <f t="shared" si="193"/>
        <v>-10000</v>
      </c>
      <c r="E85" s="20">
        <f t="shared" si="194"/>
        <v>-4.1322314049586755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226000</v>
      </c>
      <c r="D86" s="21">
        <f t="shared" ref="D86" si="195">C86-C85</f>
        <v>-6000</v>
      </c>
      <c r="E86" s="20">
        <f t="shared" ref="E86" si="196">((C86/C85)-1)*100</f>
        <v>-2.5862068965517238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219000</v>
      </c>
      <c r="D87" s="21">
        <f t="shared" ref="D87" si="197">C87-C86</f>
        <v>-7000</v>
      </c>
      <c r="E87" s="20">
        <f t="shared" ref="E87" si="198">((C87/C86)-1)*100</f>
        <v>-3.0973451327433676</v>
      </c>
      <c r="F87" s="8">
        <f t="shared" ref="F87" si="199">C87-C83</f>
        <v>-21000</v>
      </c>
      <c r="G87" s="23">
        <f t="shared" ref="G87" si="200">((C87/C83)-1)*100</f>
        <v>-8.7500000000000018</v>
      </c>
    </row>
    <row r="88" spans="1:7" x14ac:dyDescent="0.35">
      <c r="A88" s="5"/>
      <c r="B88" s="6" t="s">
        <v>9</v>
      </c>
      <c r="C88" s="7">
        <v>225000</v>
      </c>
      <c r="D88" s="21">
        <f t="shared" ref="D88" si="201">C88-C87</f>
        <v>6000</v>
      </c>
      <c r="E88" s="20">
        <f t="shared" ref="E88" si="202">((C88/C87)-1)*100</f>
        <v>2.7397260273972712</v>
      </c>
      <c r="F88" s="8">
        <f t="shared" ref="F88" si="203">C88-C84</f>
        <v>-17000</v>
      </c>
      <c r="G88" s="23">
        <f t="shared" ref="G88" si="204">((C88/C84)-1)*100</f>
        <v>-7.0247933884297513</v>
      </c>
    </row>
    <row r="89" spans="1:7" x14ac:dyDescent="0.35">
      <c r="A89" s="5"/>
      <c r="B89" s="6" t="s">
        <v>10</v>
      </c>
      <c r="C89" s="7">
        <v>235000</v>
      </c>
      <c r="D89" s="21">
        <f t="shared" ref="D89" si="205">C89-C88</f>
        <v>10000</v>
      </c>
      <c r="E89" s="20">
        <f t="shared" ref="E89" si="206">((C89/C88)-1)*100</f>
        <v>4.4444444444444509</v>
      </c>
      <c r="F89" s="8">
        <f t="shared" ref="F89" si="207">C89-C85</f>
        <v>3000</v>
      </c>
      <c r="G89" s="23">
        <f t="shared" ref="G89" si="208">((C89/C85)-1)*100</f>
        <v>1.2931034482758674</v>
      </c>
    </row>
    <row r="90" spans="1:7" x14ac:dyDescent="0.35">
      <c r="A90" s="5" t="s">
        <v>27</v>
      </c>
      <c r="B90" s="6" t="s">
        <v>12</v>
      </c>
      <c r="C90" s="7">
        <v>228000</v>
      </c>
      <c r="D90" s="21">
        <f t="shared" ref="D90" si="209">C90-C89</f>
        <v>-7000</v>
      </c>
      <c r="E90" s="20">
        <f t="shared" ref="E90" si="210">((C90/C89)-1)*100</f>
        <v>-2.9787234042553234</v>
      </c>
      <c r="F90" s="8">
        <f t="shared" ref="F90" si="211">C90-C86</f>
        <v>2000</v>
      </c>
      <c r="G90" s="23">
        <f t="shared" ref="G90" si="212">((C90/C86)-1)*100</f>
        <v>0.88495575221239076</v>
      </c>
    </row>
    <row r="91" spans="1:7" x14ac:dyDescent="0.35">
      <c r="A91" s="5"/>
      <c r="B91" s="6" t="s">
        <v>8</v>
      </c>
      <c r="C91" s="7">
        <v>200000</v>
      </c>
      <c r="D91" s="21">
        <f t="shared" ref="D91" si="213">C91-C90</f>
        <v>-28000</v>
      </c>
      <c r="E91" s="20">
        <f t="shared" ref="E91" si="214">((C91/C90)-1)*100</f>
        <v>-12.280701754385969</v>
      </c>
      <c r="F91" s="8">
        <f t="shared" ref="F91" si="215">C91-C87</f>
        <v>-19000</v>
      </c>
      <c r="G91" s="23">
        <f t="shared" ref="G91" si="216">((C91/C87)-1)*100</f>
        <v>-8.6757990867579959</v>
      </c>
    </row>
    <row r="92" spans="1:7" x14ac:dyDescent="0.35">
      <c r="A92" s="5"/>
      <c r="B92" s="6" t="s">
        <v>9</v>
      </c>
      <c r="C92" s="7">
        <v>196000</v>
      </c>
      <c r="D92" s="21">
        <f t="shared" ref="D92" si="217">C92-C91</f>
        <v>-4000</v>
      </c>
      <c r="E92" s="20">
        <f t="shared" ref="E92" si="218">((C92/C91)-1)*100</f>
        <v>-2.0000000000000018</v>
      </c>
      <c r="F92" s="8">
        <f t="shared" ref="F92" si="219">C92-C88</f>
        <v>-29000</v>
      </c>
      <c r="G92" s="23">
        <f t="shared" ref="G92" si="220">((C92/C88)-1)*100</f>
        <v>-12.888888888888895</v>
      </c>
    </row>
    <row r="93" spans="1:7" x14ac:dyDescent="0.35">
      <c r="A93" s="5"/>
      <c r="B93" s="6" t="s">
        <v>10</v>
      </c>
      <c r="C93" s="7">
        <v>210000</v>
      </c>
      <c r="D93" s="21">
        <f t="shared" ref="D93" si="221">C93-C92</f>
        <v>14000</v>
      </c>
      <c r="E93" s="20">
        <f t="shared" ref="E93" si="222">((C93/C92)-1)*100</f>
        <v>7.1428571428571397</v>
      </c>
      <c r="F93" s="8">
        <f t="shared" ref="F93" si="223">C93-C89</f>
        <v>-25000</v>
      </c>
      <c r="G93" s="23">
        <f t="shared" ref="G93" si="224">((C93/C89)-1)*100</f>
        <v>-10.638297872340431</v>
      </c>
    </row>
    <row r="94" spans="1:7" x14ac:dyDescent="0.35">
      <c r="A94" s="5" t="s">
        <v>28</v>
      </c>
      <c r="B94" s="6" t="s">
        <v>12</v>
      </c>
      <c r="C94" s="7">
        <v>191000</v>
      </c>
      <c r="D94" s="21">
        <f t="shared" ref="D94" si="225">C94-C93</f>
        <v>-19000</v>
      </c>
      <c r="E94" s="20">
        <f t="shared" ref="E94" si="226">((C94/C93)-1)*100</f>
        <v>-9.0476190476190492</v>
      </c>
      <c r="F94" s="8">
        <f t="shared" ref="F94" si="227">C94-C90</f>
        <v>-37000</v>
      </c>
      <c r="G94" s="23">
        <f t="shared" ref="G94" si="228">((C94/C90)-1)*100</f>
        <v>-16.228070175438592</v>
      </c>
    </row>
    <row r="95" spans="1:7" x14ac:dyDescent="0.35">
      <c r="A95" s="5"/>
      <c r="B95" s="6" t="s">
        <v>8</v>
      </c>
      <c r="C95" s="7">
        <v>202000</v>
      </c>
      <c r="D95" s="21">
        <f t="shared" ref="D95" si="229">C95-C94</f>
        <v>11000</v>
      </c>
      <c r="E95" s="20">
        <f t="shared" ref="E95" si="230">((C95/C94)-1)*100</f>
        <v>5.7591623036649109</v>
      </c>
      <c r="F95" s="8">
        <f t="shared" ref="F95" si="231">C95-C91</f>
        <v>2000</v>
      </c>
      <c r="G95" s="23">
        <f t="shared" ref="G95" si="232">((C95/C91)-1)*100</f>
        <v>1.0000000000000009</v>
      </c>
    </row>
    <row r="96" spans="1:7" x14ac:dyDescent="0.35">
      <c r="A96" s="5"/>
      <c r="B96" s="6" t="s">
        <v>9</v>
      </c>
      <c r="C96" s="7">
        <v>209000</v>
      </c>
      <c r="D96" s="21">
        <f t="shared" ref="D96:D97" si="233">C96-C95</f>
        <v>7000</v>
      </c>
      <c r="E96" s="20">
        <f t="shared" ref="E96:E97" si="234">((C96/C95)-1)*100</f>
        <v>3.4653465346534684</v>
      </c>
      <c r="F96" s="8">
        <f t="shared" ref="F96:F97" si="235">C96-C92</f>
        <v>13000</v>
      </c>
      <c r="G96" s="23">
        <f t="shared" ref="G96:G97" si="236">((C96/C92)-1)*100</f>
        <v>6.6326530612244916</v>
      </c>
    </row>
    <row r="97" spans="1:7" x14ac:dyDescent="0.35">
      <c r="A97" s="5"/>
      <c r="B97" s="6" t="s">
        <v>10</v>
      </c>
      <c r="C97" s="7">
        <v>222000</v>
      </c>
      <c r="D97" s="21">
        <f t="shared" si="233"/>
        <v>13000</v>
      </c>
      <c r="E97" s="20">
        <f t="shared" si="234"/>
        <v>6.2200956937799035</v>
      </c>
      <c r="F97" s="8">
        <f t="shared" si="235"/>
        <v>12000</v>
      </c>
      <c r="G97" s="23">
        <f t="shared" si="236"/>
        <v>5.7142857142857162</v>
      </c>
    </row>
    <row r="98" spans="1:7" x14ac:dyDescent="0.35">
      <c r="A98" s="5" t="s">
        <v>30</v>
      </c>
      <c r="B98" s="6" t="s">
        <v>12</v>
      </c>
      <c r="C98" s="7">
        <v>201000</v>
      </c>
      <c r="D98" s="21">
        <f t="shared" ref="D98" si="237">C98-C97</f>
        <v>-21000</v>
      </c>
      <c r="E98" s="20">
        <f t="shared" ref="E98" si="238">((C98/C97)-1)*100</f>
        <v>-9.4594594594594632</v>
      </c>
      <c r="F98" s="8">
        <f t="shared" ref="F98" si="239">C98-C94</f>
        <v>10000</v>
      </c>
      <c r="G98" s="23">
        <f t="shared" ref="G98" si="240">((C98/C94)-1)*100</f>
        <v>5.2356020942408321</v>
      </c>
    </row>
    <row r="99" spans="1:7" x14ac:dyDescent="0.35">
      <c r="A99" s="5"/>
      <c r="B99" s="6" t="s">
        <v>8</v>
      </c>
      <c r="C99" s="7">
        <v>214000</v>
      </c>
      <c r="D99" s="21">
        <f t="shared" ref="D99" si="241">C99-C98</f>
        <v>13000</v>
      </c>
      <c r="E99" s="20">
        <f t="shared" ref="E99" si="242">((C99/C98)-1)*100</f>
        <v>6.4676616915422924</v>
      </c>
      <c r="F99" s="8">
        <f t="shared" ref="F99" si="243">C99-C95</f>
        <v>12000</v>
      </c>
      <c r="G99" s="23">
        <f t="shared" ref="G99" si="244">((C99/C95)-1)*100</f>
        <v>5.9405940594059459</v>
      </c>
    </row>
    <row r="100" spans="1:7" x14ac:dyDescent="0.35">
      <c r="A100" s="5"/>
      <c r="B100" s="6" t="s">
        <v>9</v>
      </c>
      <c r="C100" s="7">
        <v>188000</v>
      </c>
      <c r="D100" s="21">
        <f t="shared" ref="D100" si="245">C100-C99</f>
        <v>-26000</v>
      </c>
      <c r="E100" s="20">
        <f t="shared" ref="E100" si="246">((C100/C99)-1)*100</f>
        <v>-12.149532710280376</v>
      </c>
      <c r="F100" s="8">
        <f t="shared" ref="F100" si="247">C100-C96</f>
        <v>-21000</v>
      </c>
      <c r="G100" s="23">
        <f t="shared" ref="G100" si="248">((C100/C96)-1)*100</f>
        <v>-10.047846889952151</v>
      </c>
    </row>
    <row r="101" spans="1:7" x14ac:dyDescent="0.35">
      <c r="A101" s="5"/>
      <c r="B101" s="6" t="s">
        <v>10</v>
      </c>
      <c r="C101" s="7">
        <v>194000</v>
      </c>
      <c r="D101" s="21">
        <f t="shared" ref="D101" si="249">C101-C100</f>
        <v>6000</v>
      </c>
      <c r="E101" s="20">
        <f t="shared" ref="E101" si="250">((C101/C100)-1)*100</f>
        <v>3.1914893617021267</v>
      </c>
      <c r="F101" s="8">
        <f t="shared" ref="F101" si="251">C101-C97</f>
        <v>-28000</v>
      </c>
      <c r="G101" s="23">
        <f t="shared" ref="G101" si="252">((C101/C97)-1)*100</f>
        <v>-12.612612612612617</v>
      </c>
    </row>
    <row r="102" spans="1:7" x14ac:dyDescent="0.35">
      <c r="A102" s="5" t="s">
        <v>31</v>
      </c>
      <c r="B102" s="6" t="s">
        <v>12</v>
      </c>
      <c r="C102" s="7">
        <v>219000</v>
      </c>
      <c r="D102" s="21">
        <f t="shared" ref="D102" si="253">C102-C101</f>
        <v>25000</v>
      </c>
      <c r="E102" s="20">
        <f t="shared" ref="E102" si="254">((C102/C101)-1)*100</f>
        <v>12.886597938144329</v>
      </c>
      <c r="F102" s="8">
        <f t="shared" ref="F102" si="255">C102-C98</f>
        <v>18000</v>
      </c>
      <c r="G102" s="23">
        <f t="shared" ref="G102" si="256">((C102/C98)-1)*100</f>
        <v>8.9552238805970177</v>
      </c>
    </row>
    <row r="103" spans="1:7" x14ac:dyDescent="0.35">
      <c r="A103" s="5"/>
      <c r="B103" s="6" t="s">
        <v>8</v>
      </c>
      <c r="C103" s="7">
        <v>230000</v>
      </c>
      <c r="D103" s="21">
        <f t="shared" ref="D103" si="257">C103-C102</f>
        <v>11000</v>
      </c>
      <c r="E103" s="20">
        <f t="shared" ref="E103" si="258">((C103/C102)-1)*100</f>
        <v>5.0228310502283158</v>
      </c>
      <c r="F103" s="8">
        <f t="shared" ref="F103" si="259">C103-C99</f>
        <v>16000</v>
      </c>
      <c r="G103" s="23">
        <f t="shared" ref="G103" si="260">((C103/C99)-1)*100</f>
        <v>7.4766355140186924</v>
      </c>
    </row>
    <row r="104" spans="1:7" x14ac:dyDescent="0.35">
      <c r="A104" s="5"/>
      <c r="B104" s="6" t="s">
        <v>9</v>
      </c>
      <c r="C104" s="7">
        <v>235000</v>
      </c>
      <c r="D104" s="21">
        <f t="shared" ref="D104" si="261">C104-C103</f>
        <v>5000</v>
      </c>
      <c r="E104" s="20">
        <f t="shared" ref="E104" si="262">((C104/C103)-1)*100</f>
        <v>2.1739130434782705</v>
      </c>
      <c r="F104" s="8">
        <f t="shared" ref="F104" si="263">C104-C100</f>
        <v>47000</v>
      </c>
      <c r="G104" s="23">
        <f t="shared" ref="G104" si="264">((C104/C100)-1)*100</f>
        <v>25</v>
      </c>
    </row>
    <row r="105" spans="1:7" x14ac:dyDescent="0.35">
      <c r="A105" s="5"/>
      <c r="B105" s="6" t="s">
        <v>10</v>
      </c>
      <c r="C105" s="7">
        <v>232000</v>
      </c>
      <c r="D105" s="21">
        <f>C105-C104</f>
        <v>-3000</v>
      </c>
      <c r="E105" s="20">
        <f>((C105/C104)-1)*100</f>
        <v>-1.2765957446808529</v>
      </c>
      <c r="F105" s="8">
        <f t="shared" ref="F105:F110" si="265">C105-C101</f>
        <v>38000</v>
      </c>
      <c r="G105" s="23">
        <f t="shared" ref="G105:G110" si="266">((C105/C101)-1)*100</f>
        <v>19.587628865979379</v>
      </c>
    </row>
    <row r="106" spans="1:7" x14ac:dyDescent="0.35">
      <c r="A106" s="5" t="s">
        <v>32</v>
      </c>
      <c r="B106" s="6" t="s">
        <v>12</v>
      </c>
      <c r="C106" s="7">
        <v>225000</v>
      </c>
      <c r="D106" s="21">
        <f t="shared" ref="D106" si="267">C106-C105</f>
        <v>-7000</v>
      </c>
      <c r="E106" s="20">
        <f t="shared" ref="E106" si="268">((C106/C105)-1)*100</f>
        <v>-3.0172413793103425</v>
      </c>
      <c r="F106" s="8">
        <f t="shared" si="265"/>
        <v>6000</v>
      </c>
      <c r="G106" s="23">
        <f t="shared" si="266"/>
        <v>2.7397260273972712</v>
      </c>
    </row>
    <row r="107" spans="1:7" x14ac:dyDescent="0.35">
      <c r="A107" s="5"/>
      <c r="B107" s="6" t="s">
        <v>8</v>
      </c>
      <c r="C107" s="7">
        <v>219000</v>
      </c>
      <c r="D107" s="21">
        <f t="shared" ref="D107" si="269">C107-C106</f>
        <v>-6000</v>
      </c>
      <c r="E107" s="20">
        <f t="shared" ref="E107" si="270">((C107/C106)-1)*100</f>
        <v>-2.6666666666666616</v>
      </c>
      <c r="F107" s="8">
        <f t="shared" si="265"/>
        <v>-11000</v>
      </c>
      <c r="G107" s="23">
        <f t="shared" si="266"/>
        <v>-4.7826086956521685</v>
      </c>
    </row>
    <row r="108" spans="1:7" x14ac:dyDescent="0.35">
      <c r="A108" s="5"/>
      <c r="B108" s="6" t="s">
        <v>9</v>
      </c>
      <c r="C108" s="7">
        <v>226000</v>
      </c>
      <c r="D108" s="21">
        <f t="shared" ref="D108" si="271">C108-C107</f>
        <v>7000</v>
      </c>
      <c r="E108" s="20">
        <f t="shared" ref="E108" si="272">((C108/C107)-1)*100</f>
        <v>3.1963470319634757</v>
      </c>
      <c r="F108" s="8">
        <f t="shared" si="265"/>
        <v>-9000</v>
      </c>
      <c r="G108" s="23">
        <f t="shared" si="266"/>
        <v>-3.8297872340425587</v>
      </c>
    </row>
    <row r="109" spans="1:7" x14ac:dyDescent="0.35">
      <c r="A109" s="5"/>
      <c r="B109" s="6" t="s">
        <v>10</v>
      </c>
      <c r="C109" s="7">
        <v>228000</v>
      </c>
      <c r="D109" s="21">
        <f t="shared" ref="D109" si="273">C109-C108</f>
        <v>2000</v>
      </c>
      <c r="E109" s="20">
        <f t="shared" ref="E109" si="274">((C109/C108)-1)*100</f>
        <v>0.88495575221239076</v>
      </c>
      <c r="F109" s="8">
        <f t="shared" si="265"/>
        <v>-4000</v>
      </c>
      <c r="G109" s="23">
        <f t="shared" si="266"/>
        <v>-1.7241379310344862</v>
      </c>
    </row>
    <row r="110" spans="1:7" x14ac:dyDescent="0.35">
      <c r="A110" s="5" t="s">
        <v>33</v>
      </c>
      <c r="B110" s="6" t="s">
        <v>12</v>
      </c>
      <c r="C110" s="7">
        <v>238000</v>
      </c>
      <c r="D110" s="21">
        <f t="shared" ref="D110" si="275">C110-C109</f>
        <v>10000</v>
      </c>
      <c r="E110" s="20">
        <f t="shared" ref="E110" si="276">((C110/C109)-1)*100</f>
        <v>4.3859649122806932</v>
      </c>
      <c r="F110" s="8">
        <f t="shared" si="265"/>
        <v>13000</v>
      </c>
      <c r="G110" s="23">
        <f t="shared" si="266"/>
        <v>5.7777777777777706</v>
      </c>
    </row>
    <row r="111" spans="1:7" x14ac:dyDescent="0.35">
      <c r="A111" s="5"/>
      <c r="B111" s="6" t="s">
        <v>8</v>
      </c>
      <c r="C111" s="7">
        <v>241000</v>
      </c>
      <c r="D111" s="21">
        <f t="shared" ref="D111" si="277">C111-C110</f>
        <v>3000</v>
      </c>
      <c r="E111" s="20">
        <f t="shared" ref="E111" si="278">((C111/C110)-1)*100</f>
        <v>1.2605042016806678</v>
      </c>
      <c r="F111" s="8">
        <f t="shared" ref="F111" si="279">C111-C107</f>
        <v>22000</v>
      </c>
      <c r="G111" s="23">
        <f t="shared" ref="G111" si="280">((C111/C107)-1)*100</f>
        <v>10.045662100456632</v>
      </c>
    </row>
    <row r="112" spans="1:7" x14ac:dyDescent="0.35">
      <c r="A112" s="5"/>
      <c r="B112" s="6" t="s">
        <v>9</v>
      </c>
      <c r="C112" s="7">
        <v>211000</v>
      </c>
      <c r="D112" s="21">
        <f t="shared" ref="D112" si="281">C112-C111</f>
        <v>-30000</v>
      </c>
      <c r="E112" s="20">
        <f t="shared" ref="E112" si="282">((C112/C111)-1)*100</f>
        <v>-12.448132780082988</v>
      </c>
      <c r="F112" s="8">
        <f t="shared" ref="F112" si="283">C112-C108</f>
        <v>-15000</v>
      </c>
      <c r="G112" s="23">
        <f t="shared" ref="G112" si="284">((C112/C108)-1)*100</f>
        <v>-6.6371681415929196</v>
      </c>
    </row>
    <row r="113" spans="1:7" x14ac:dyDescent="0.35">
      <c r="A113" s="5"/>
      <c r="B113" s="6" t="s">
        <v>35</v>
      </c>
      <c r="C113" s="7">
        <v>214000</v>
      </c>
      <c r="D113" s="21">
        <f t="shared" ref="D113" si="285">C113-C112</f>
        <v>3000</v>
      </c>
      <c r="E113" s="20">
        <f t="shared" ref="E113" si="286">((C113/C112)-1)*100</f>
        <v>1.4218009478673022</v>
      </c>
      <c r="F113" s="8">
        <f t="shared" ref="F113" si="287">C113-C109</f>
        <v>-14000</v>
      </c>
      <c r="G113" s="23">
        <f t="shared" ref="G113" si="288">((C113/C109)-1)*100</f>
        <v>-6.1403508771929793</v>
      </c>
    </row>
    <row r="114" spans="1:7" x14ac:dyDescent="0.35">
      <c r="A114" s="5" t="s">
        <v>34</v>
      </c>
      <c r="B114" s="6" t="s">
        <v>12</v>
      </c>
      <c r="C114" s="7">
        <v>213000</v>
      </c>
      <c r="D114" s="21">
        <f t="shared" ref="D114" si="289">C114-C113</f>
        <v>-1000</v>
      </c>
      <c r="E114" s="20">
        <f t="shared" ref="E114" si="290">((C114/C113)-1)*100</f>
        <v>-0.46728971962616273</v>
      </c>
      <c r="F114" s="8">
        <f t="shared" ref="F114" si="291">C114-C110</f>
        <v>-25000</v>
      </c>
      <c r="G114" s="23">
        <f t="shared" ref="G114" si="292">((C114/C110)-1)*100</f>
        <v>-10.504201680672265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5"/>
  <sheetViews>
    <sheetView topLeftCell="A81" zoomScaleNormal="100" workbookViewId="0">
      <selection activeCell="C113" sqref="C113:C1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6" si="0">C44+C83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32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35">
      <c r="A31" s="5"/>
      <c r="B31" s="6" t="s">
        <v>10</v>
      </c>
      <c r="C31" s="7">
        <f t="shared" si="0"/>
        <v>2866000</v>
      </c>
      <c r="D31" s="8">
        <f t="shared" ref="D31" si="89">C31-C30</f>
        <v>-29000</v>
      </c>
      <c r="E31" s="20">
        <f t="shared" ref="E31" si="90">((C31/C30)-1)*100</f>
        <v>-1.0017271157167551</v>
      </c>
      <c r="F31" s="8">
        <f t="shared" ref="F31" si="91">C31-C27</f>
        <v>-80000</v>
      </c>
      <c r="G31" s="23">
        <f t="shared" ref="G31" si="92">((C31/C27)-1)*100</f>
        <v>-2.7155465037338788</v>
      </c>
    </row>
    <row r="32" spans="1:7" x14ac:dyDescent="0.35">
      <c r="A32" s="5" t="s">
        <v>33</v>
      </c>
      <c r="B32" s="6" t="s">
        <v>12</v>
      </c>
      <c r="C32" s="7">
        <f t="shared" si="0"/>
        <v>2854000</v>
      </c>
      <c r="D32" s="8">
        <f t="shared" ref="D32" si="93">C32-C31</f>
        <v>-12000</v>
      </c>
      <c r="E32" s="20">
        <f t="shared" ref="E32" si="94">((C32/C31)-1)*100</f>
        <v>-0.41870202372644716</v>
      </c>
      <c r="F32" s="8">
        <f t="shared" ref="F32" si="95">C32-C28</f>
        <v>-75000</v>
      </c>
      <c r="G32" s="23">
        <f t="shared" ref="G32" si="96">((C32/C28)-1)*100</f>
        <v>-2.5606008876749797</v>
      </c>
    </row>
    <row r="33" spans="1:7" x14ac:dyDescent="0.35">
      <c r="A33" s="5"/>
      <c r="B33" s="6" t="s">
        <v>8</v>
      </c>
      <c r="C33" s="7">
        <f t="shared" si="0"/>
        <v>2811000</v>
      </c>
      <c r="D33" s="8">
        <f t="shared" ref="D33" si="97">C33-C32</f>
        <v>-43000</v>
      </c>
      <c r="E33" s="20">
        <f t="shared" ref="E33" si="98">((C33/C32)-1)*100</f>
        <v>-1.5066573230553604</v>
      </c>
      <c r="F33" s="8">
        <f t="shared" ref="F33" si="99">C33-C29</f>
        <v>-215000</v>
      </c>
      <c r="G33" s="23">
        <f t="shared" ref="G33" si="100">((C33/C29)-1)*100</f>
        <v>-7.1050892267019217</v>
      </c>
    </row>
    <row r="34" spans="1:7" x14ac:dyDescent="0.35">
      <c r="A34" s="5"/>
      <c r="B34" s="6" t="s">
        <v>9</v>
      </c>
      <c r="C34" s="7">
        <f t="shared" si="0"/>
        <v>2852000</v>
      </c>
      <c r="D34" s="8">
        <f t="shared" ref="D34" si="101">C34-C33</f>
        <v>41000</v>
      </c>
      <c r="E34" s="20">
        <f t="shared" ref="E34" si="102">((C34/C33)-1)*100</f>
        <v>1.4585556741373074</v>
      </c>
      <c r="F34" s="8">
        <f t="shared" ref="F34" si="103">C34-C30</f>
        <v>-43000</v>
      </c>
      <c r="G34" s="23">
        <f t="shared" ref="G34" si="104">((C34/C30)-1)*100</f>
        <v>-1.4853195164076016</v>
      </c>
    </row>
    <row r="35" spans="1:7" x14ac:dyDescent="0.35">
      <c r="A35" s="5"/>
      <c r="B35" s="6" t="s">
        <v>35</v>
      </c>
      <c r="C35" s="7">
        <f t="shared" si="0"/>
        <v>2853000</v>
      </c>
      <c r="D35" s="8">
        <f t="shared" ref="D35" si="105">C35-C34</f>
        <v>1000</v>
      </c>
      <c r="E35" s="20">
        <f t="shared" ref="E35" si="106">((C35/C34)-1)*100</f>
        <v>3.506311360448322E-2</v>
      </c>
      <c r="F35" s="8">
        <f t="shared" ref="F35" si="107">C35-C31</f>
        <v>-13000</v>
      </c>
      <c r="G35" s="23">
        <f t="shared" ref="G35" si="108">((C35/C31)-1)*100</f>
        <v>-0.45359385903698257</v>
      </c>
    </row>
    <row r="36" spans="1:7" x14ac:dyDescent="0.35">
      <c r="A36" s="5" t="s">
        <v>34</v>
      </c>
      <c r="B36" s="6" t="s">
        <v>12</v>
      </c>
      <c r="C36" s="7">
        <f t="shared" si="0"/>
        <v>2800000</v>
      </c>
      <c r="D36" s="8">
        <f t="shared" ref="D36" si="109">C36-C35</f>
        <v>-53000</v>
      </c>
      <c r="E36" s="20">
        <f t="shared" ref="E36" si="110">((C36/C35)-1)*100</f>
        <v>-1.8576936558009072</v>
      </c>
      <c r="F36" s="8">
        <f t="shared" ref="F36" si="111">C36-C32</f>
        <v>-54000</v>
      </c>
      <c r="G36" s="23">
        <f t="shared" ref="G36" si="112">((C36/C32)-1)*100</f>
        <v>-1.892081289418357</v>
      </c>
    </row>
    <row r="37" spans="1:7" ht="15" thickBot="1" x14ac:dyDescent="0.4">
      <c r="A37" s="27"/>
      <c r="B37" s="12"/>
      <c r="C37" s="11"/>
      <c r="D37" s="13"/>
      <c r="E37" s="22"/>
      <c r="F37" s="13"/>
      <c r="G37" s="25"/>
    </row>
    <row r="40" spans="1:7" x14ac:dyDescent="0.35">
      <c r="A40" s="16"/>
      <c r="B40" s="17"/>
      <c r="C40" s="18"/>
    </row>
    <row r="41" spans="1:7" ht="15" thickBot="1" x14ac:dyDescent="0.4">
      <c r="A41" s="16"/>
      <c r="B41" s="17"/>
      <c r="C41" s="18"/>
    </row>
    <row r="42" spans="1:7" ht="75" customHeight="1" thickBot="1" x14ac:dyDescent="0.4">
      <c r="A42" s="45" t="s">
        <v>0</v>
      </c>
      <c r="B42" s="45" t="s">
        <v>1</v>
      </c>
      <c r="C42" s="1" t="s">
        <v>2</v>
      </c>
      <c r="D42" s="2" t="s">
        <v>3</v>
      </c>
      <c r="E42" s="2" t="s">
        <v>4</v>
      </c>
      <c r="F42" s="2" t="s">
        <v>3</v>
      </c>
      <c r="G42" s="3" t="s">
        <v>4</v>
      </c>
    </row>
    <row r="43" spans="1:7" ht="17.25" customHeight="1" thickBot="1" x14ac:dyDescent="0.4">
      <c r="A43" s="46"/>
      <c r="B43" s="46"/>
      <c r="C43" s="4" t="s">
        <v>13</v>
      </c>
      <c r="D43" s="47" t="s">
        <v>6</v>
      </c>
      <c r="E43" s="48"/>
      <c r="F43" s="49" t="s">
        <v>7</v>
      </c>
      <c r="G43" s="50"/>
    </row>
    <row r="44" spans="1:7" x14ac:dyDescent="0.35">
      <c r="A44" s="5" t="s">
        <v>11</v>
      </c>
      <c r="B44" s="6" t="s">
        <v>8</v>
      </c>
      <c r="C44" s="7">
        <v>2317000</v>
      </c>
      <c r="D44" s="29" t="s">
        <v>29</v>
      </c>
      <c r="E44" s="32" t="s">
        <v>29</v>
      </c>
      <c r="F44" s="35" t="s">
        <v>29</v>
      </c>
      <c r="G44" s="30" t="s">
        <v>29</v>
      </c>
    </row>
    <row r="45" spans="1:7" x14ac:dyDescent="0.35">
      <c r="A45" s="5"/>
      <c r="B45" s="6" t="s">
        <v>9</v>
      </c>
      <c r="C45" s="7">
        <v>2326000</v>
      </c>
      <c r="D45" s="8">
        <f t="shared" ref="D45:D46" si="113">C45-C44</f>
        <v>9000</v>
      </c>
      <c r="E45" s="20">
        <f t="shared" ref="E45:E46" si="114">((C45/C44)-1)*100</f>
        <v>0.38843331894691246</v>
      </c>
      <c r="F45" s="35" t="s">
        <v>29</v>
      </c>
      <c r="G45" s="30" t="s">
        <v>29</v>
      </c>
    </row>
    <row r="46" spans="1:7" x14ac:dyDescent="0.35">
      <c r="A46" s="5"/>
      <c r="B46" s="6" t="s">
        <v>10</v>
      </c>
      <c r="C46" s="7">
        <v>2337000</v>
      </c>
      <c r="D46" s="8">
        <f t="shared" si="113"/>
        <v>11000</v>
      </c>
      <c r="E46" s="20">
        <f t="shared" si="114"/>
        <v>0.47291487532243881</v>
      </c>
      <c r="F46" s="35" t="s">
        <v>29</v>
      </c>
      <c r="G46" s="30" t="s">
        <v>29</v>
      </c>
    </row>
    <row r="47" spans="1:7" x14ac:dyDescent="0.35">
      <c r="A47" s="5" t="s">
        <v>18</v>
      </c>
      <c r="B47" s="6" t="s">
        <v>12</v>
      </c>
      <c r="C47" s="7">
        <v>2344000</v>
      </c>
      <c r="D47" s="8">
        <f t="shared" ref="D47" si="115">C47-C46</f>
        <v>7000</v>
      </c>
      <c r="E47" s="20">
        <f t="shared" ref="E47" si="116">((C47/C46)-1)*100</f>
        <v>0.2995293110825914</v>
      </c>
      <c r="F47" s="35" t="s">
        <v>29</v>
      </c>
      <c r="G47" s="30" t="s">
        <v>29</v>
      </c>
    </row>
    <row r="48" spans="1:7" x14ac:dyDescent="0.35">
      <c r="A48" s="5"/>
      <c r="B48" s="6" t="s">
        <v>8</v>
      </c>
      <c r="C48" s="7">
        <v>2358000</v>
      </c>
      <c r="D48" s="8">
        <f t="shared" ref="D48" si="117">C48-C47</f>
        <v>14000</v>
      </c>
      <c r="E48" s="20">
        <f t="shared" ref="E48" si="118">((C48/C47)-1)*100</f>
        <v>0.59726962457338217</v>
      </c>
      <c r="F48" s="19">
        <f t="shared" ref="F48" si="119">C48-C44</f>
        <v>41000</v>
      </c>
      <c r="G48" s="23">
        <f t="shared" ref="G48" si="120">((C48/C44)-1)*100</f>
        <v>1.7695295640914877</v>
      </c>
    </row>
    <row r="49" spans="1:7" x14ac:dyDescent="0.35">
      <c r="A49" s="5"/>
      <c r="B49" s="6" t="s">
        <v>9</v>
      </c>
      <c r="C49" s="7">
        <v>2374000</v>
      </c>
      <c r="D49" s="8">
        <f t="shared" ref="D49" si="121">C49-C48</f>
        <v>16000</v>
      </c>
      <c r="E49" s="20">
        <f t="shared" ref="E49" si="122">((C49/C48)-1)*100</f>
        <v>0.6785411365564098</v>
      </c>
      <c r="F49" s="19">
        <f t="shared" ref="F49" si="123">C49-C45</f>
        <v>48000</v>
      </c>
      <c r="G49" s="23">
        <f t="shared" ref="G49" si="124">((C49/C45)-1)*100</f>
        <v>2.0636285468615734</v>
      </c>
    </row>
    <row r="50" spans="1:7" x14ac:dyDescent="0.35">
      <c r="A50" s="5"/>
      <c r="B50" s="6" t="s">
        <v>10</v>
      </c>
      <c r="C50" s="7">
        <v>2382000</v>
      </c>
      <c r="D50" s="8">
        <f t="shared" ref="D50" si="125">C50-C49</f>
        <v>8000</v>
      </c>
      <c r="E50" s="20">
        <f t="shared" ref="E50" si="126">((C50/C49)-1)*100</f>
        <v>0.33698399326032025</v>
      </c>
      <c r="F50" s="19">
        <f t="shared" ref="F50" si="127">C50-C46</f>
        <v>45000</v>
      </c>
      <c r="G50" s="23">
        <f t="shared" ref="G50" si="128">((C50/C46)-1)*100</f>
        <v>1.9255455712451797</v>
      </c>
    </row>
    <row r="51" spans="1:7" x14ac:dyDescent="0.35">
      <c r="A51" s="5" t="s">
        <v>27</v>
      </c>
      <c r="B51" s="6" t="s">
        <v>12</v>
      </c>
      <c r="C51" s="7">
        <v>2393000</v>
      </c>
      <c r="D51" s="8">
        <f t="shared" ref="D51" si="129">C51-C50</f>
        <v>11000</v>
      </c>
      <c r="E51" s="20">
        <f t="shared" ref="E51" si="130">((C51/C50)-1)*100</f>
        <v>0.46179680940385825</v>
      </c>
      <c r="F51" s="19">
        <f t="shared" ref="F51" si="131">C51-C47</f>
        <v>49000</v>
      </c>
      <c r="G51" s="23">
        <f t="shared" ref="G51" si="132">((C51/C47)-1)*100</f>
        <v>2.0904436860068154</v>
      </c>
    </row>
    <row r="52" spans="1:7" x14ac:dyDescent="0.35">
      <c r="A52" s="5"/>
      <c r="B52" s="6" t="s">
        <v>8</v>
      </c>
      <c r="C52" s="7">
        <v>2336000</v>
      </c>
      <c r="D52" s="8">
        <f t="shared" ref="D52" si="133">C52-C51</f>
        <v>-57000</v>
      </c>
      <c r="E52" s="20">
        <f t="shared" ref="E52" si="134">((C52/C51)-1)*100</f>
        <v>-2.3819473464270824</v>
      </c>
      <c r="F52" s="19">
        <f t="shared" ref="F52" si="135">C52-C48</f>
        <v>-22000</v>
      </c>
      <c r="G52" s="23">
        <f t="shared" ref="G52" si="136">((C52/C48)-1)*100</f>
        <v>-0.93299406276505792</v>
      </c>
    </row>
    <row r="53" spans="1:7" x14ac:dyDescent="0.35">
      <c r="A53" s="5"/>
      <c r="B53" s="6" t="s">
        <v>9</v>
      </c>
      <c r="C53" s="7">
        <v>2351000</v>
      </c>
      <c r="D53" s="8">
        <f t="shared" ref="D53" si="137">C53-C52</f>
        <v>15000</v>
      </c>
      <c r="E53" s="20">
        <f t="shared" ref="E53" si="138">((C53/C52)-1)*100</f>
        <v>0.64212328767123683</v>
      </c>
      <c r="F53" s="19">
        <f t="shared" ref="F53" si="139">C53-C49</f>
        <v>-23000</v>
      </c>
      <c r="G53" s="23">
        <f t="shared" ref="G53" si="140">((C53/C49)-1)*100</f>
        <v>-0.96882898062341516</v>
      </c>
    </row>
    <row r="54" spans="1:7" x14ac:dyDescent="0.35">
      <c r="A54" s="5"/>
      <c r="B54" s="6" t="s">
        <v>10</v>
      </c>
      <c r="C54" s="7">
        <v>2376000</v>
      </c>
      <c r="D54" s="8">
        <f t="shared" ref="D54" si="141">C54-C53</f>
        <v>25000</v>
      </c>
      <c r="E54" s="20">
        <f t="shared" ref="E54" si="142">((C54/C53)-1)*100</f>
        <v>1.0633772862611579</v>
      </c>
      <c r="F54" s="19">
        <f t="shared" ref="F54" si="143">C54-C50</f>
        <v>-6000</v>
      </c>
      <c r="G54" s="23">
        <f t="shared" ref="G54" si="144">((C54/C50)-1)*100</f>
        <v>-0.25188916876573986</v>
      </c>
    </row>
    <row r="55" spans="1:7" x14ac:dyDescent="0.35">
      <c r="A55" s="5" t="s">
        <v>28</v>
      </c>
      <c r="B55" s="6" t="s">
        <v>12</v>
      </c>
      <c r="C55" s="7">
        <v>2358000</v>
      </c>
      <c r="D55" s="8">
        <f t="shared" ref="D55" si="145">C55-C54</f>
        <v>-18000</v>
      </c>
      <c r="E55" s="20">
        <f t="shared" ref="E55" si="146">((C55/C54)-1)*100</f>
        <v>-0.7575757575757569</v>
      </c>
      <c r="F55" s="19">
        <f t="shared" ref="F55" si="147">C55-C51</f>
        <v>-35000</v>
      </c>
      <c r="G55" s="23">
        <f t="shared" ref="G55" si="148">((C55/C51)-1)*100</f>
        <v>-1.4625992478060956</v>
      </c>
    </row>
    <row r="56" spans="1:7" x14ac:dyDescent="0.35">
      <c r="A56" s="5"/>
      <c r="B56" s="6" t="s">
        <v>8</v>
      </c>
      <c r="C56" s="7">
        <v>2388000</v>
      </c>
      <c r="D56" s="8">
        <f t="shared" ref="D56" si="149">C56-C55</f>
        <v>30000</v>
      </c>
      <c r="E56" s="20">
        <f t="shared" ref="E56" si="150">((C56/C55)-1)*100</f>
        <v>1.2722646310432628</v>
      </c>
      <c r="F56" s="19">
        <f t="shared" ref="F56" si="151">C56-C52</f>
        <v>52000</v>
      </c>
      <c r="G56" s="23">
        <f t="shared" ref="G56" si="152">((C56/C52)-1)*100</f>
        <v>2.2260273972602773</v>
      </c>
    </row>
    <row r="57" spans="1:7" x14ac:dyDescent="0.35">
      <c r="A57" s="5"/>
      <c r="B57" s="6" t="s">
        <v>9</v>
      </c>
      <c r="C57" s="7">
        <v>2371000</v>
      </c>
      <c r="D57" s="8">
        <f t="shared" ref="D57:D58" si="153">C57-C56</f>
        <v>-17000</v>
      </c>
      <c r="E57" s="20">
        <f t="shared" ref="E57:E58" si="154">((C57/C56)-1)*100</f>
        <v>-0.71189279731993516</v>
      </c>
      <c r="F57" s="19">
        <f t="shared" ref="F57:F58" si="155">C57-C53</f>
        <v>20000</v>
      </c>
      <c r="G57" s="23">
        <f t="shared" ref="G57:G58" si="156">((C57/C53)-1)*100</f>
        <v>0.85070182900892632</v>
      </c>
    </row>
    <row r="58" spans="1:7" x14ac:dyDescent="0.35">
      <c r="A58" s="5"/>
      <c r="B58" s="6" t="s">
        <v>10</v>
      </c>
      <c r="C58" s="7">
        <v>2376000</v>
      </c>
      <c r="D58" s="8">
        <f t="shared" si="153"/>
        <v>5000</v>
      </c>
      <c r="E58" s="20">
        <f t="shared" si="154"/>
        <v>0.2108814846056406</v>
      </c>
      <c r="F58" s="19">
        <f t="shared" si="155"/>
        <v>0</v>
      </c>
      <c r="G58" s="23">
        <f t="shared" si="156"/>
        <v>0</v>
      </c>
    </row>
    <row r="59" spans="1:7" x14ac:dyDescent="0.35">
      <c r="A59" s="5" t="s">
        <v>30</v>
      </c>
      <c r="B59" s="6" t="s">
        <v>12</v>
      </c>
      <c r="C59" s="7">
        <v>2378000</v>
      </c>
      <c r="D59" s="8">
        <f t="shared" ref="D59" si="157">C59-C58</f>
        <v>2000</v>
      </c>
      <c r="E59" s="20">
        <f t="shared" ref="E59" si="158">((C59/C58)-1)*100</f>
        <v>8.4175084175086567E-2</v>
      </c>
      <c r="F59" s="19">
        <f t="shared" ref="F59" si="159">C59-C55</f>
        <v>20000</v>
      </c>
      <c r="G59" s="23">
        <f t="shared" ref="G59" si="160">((C59/C55)-1)*100</f>
        <v>0.84817642069550114</v>
      </c>
    </row>
    <row r="60" spans="1:7" x14ac:dyDescent="0.35">
      <c r="A60" s="5"/>
      <c r="B60" s="6" t="s">
        <v>8</v>
      </c>
      <c r="C60" s="7">
        <v>2378000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-10000</v>
      </c>
      <c r="G60" s="23">
        <f t="shared" ref="G60" si="164">((C60/C56)-1)*100</f>
        <v>-0.41876046901172526</v>
      </c>
    </row>
    <row r="61" spans="1:7" x14ac:dyDescent="0.35">
      <c r="A61" s="5"/>
      <c r="B61" s="6" t="s">
        <v>9</v>
      </c>
      <c r="C61" s="7">
        <v>2387000</v>
      </c>
      <c r="D61" s="8">
        <f t="shared" ref="D61" si="165">C61-C60</f>
        <v>9000</v>
      </c>
      <c r="E61" s="20">
        <f t="shared" ref="E61" si="166">((C61/C60)-1)*100</f>
        <v>0.3784693019343921</v>
      </c>
      <c r="F61" s="19">
        <f t="shared" ref="F61" si="167">C61-C57</f>
        <v>16000</v>
      </c>
      <c r="G61" s="23">
        <f t="shared" ref="G61" si="168">((C61/C57)-1)*100</f>
        <v>0.67482075073808101</v>
      </c>
    </row>
    <row r="62" spans="1:7" x14ac:dyDescent="0.35">
      <c r="A62" s="5"/>
      <c r="B62" s="6" t="s">
        <v>10</v>
      </c>
      <c r="C62" s="7">
        <v>2388000</v>
      </c>
      <c r="D62" s="8">
        <f t="shared" ref="D62" si="169">C62-C61</f>
        <v>1000</v>
      </c>
      <c r="E62" s="20">
        <f t="shared" ref="E62" si="170">((C62/C61)-1)*100</f>
        <v>4.1893590280683846E-2</v>
      </c>
      <c r="F62" s="19">
        <f t="shared" ref="F62" si="171">C62-C58</f>
        <v>12000</v>
      </c>
      <c r="G62" s="23">
        <f t="shared" ref="G62" si="172">((C62/C58)-1)*100</f>
        <v>0.5050505050504972</v>
      </c>
    </row>
    <row r="63" spans="1:7" x14ac:dyDescent="0.35">
      <c r="A63" s="5" t="s">
        <v>31</v>
      </c>
      <c r="B63" s="6" t="s">
        <v>12</v>
      </c>
      <c r="C63" s="7">
        <v>2396000</v>
      </c>
      <c r="D63" s="8">
        <f t="shared" ref="D63" si="173">C63-C62</f>
        <v>8000</v>
      </c>
      <c r="E63" s="20">
        <f t="shared" ref="E63" si="174">((C63/C62)-1)*100</f>
        <v>0.33500837520938909</v>
      </c>
      <c r="F63" s="19">
        <f t="shared" ref="F63" si="175">C63-C59</f>
        <v>18000</v>
      </c>
      <c r="G63" s="23">
        <f t="shared" ref="G63" si="176">((C63/C59)-1)*100</f>
        <v>0.7569386038688064</v>
      </c>
    </row>
    <row r="64" spans="1:7" x14ac:dyDescent="0.35">
      <c r="A64" s="5"/>
      <c r="B64" s="6" t="s">
        <v>8</v>
      </c>
      <c r="C64" s="7">
        <v>2398000</v>
      </c>
      <c r="D64" s="8">
        <f t="shared" ref="D64" si="177">C64-C63</f>
        <v>2000</v>
      </c>
      <c r="E64" s="20">
        <f t="shared" ref="E64" si="178">((C64/C63)-1)*100</f>
        <v>8.3472454090149917E-2</v>
      </c>
      <c r="F64" s="19">
        <f t="shared" ref="F64" si="179">C64-C60</f>
        <v>20000</v>
      </c>
      <c r="G64" s="23">
        <f t="shared" ref="G64" si="180">((C64/C60)-1)*100</f>
        <v>0.8410428931875602</v>
      </c>
    </row>
    <row r="65" spans="1:7" x14ac:dyDescent="0.35">
      <c r="A65" s="5"/>
      <c r="B65" s="6" t="s">
        <v>9</v>
      </c>
      <c r="C65" s="7">
        <v>2415000</v>
      </c>
      <c r="D65" s="8">
        <f t="shared" ref="D65" si="181">C65-C64</f>
        <v>17000</v>
      </c>
      <c r="E65" s="20">
        <f t="shared" ref="E65" si="182">((C65/C64)-1)*100</f>
        <v>0.70892410341951706</v>
      </c>
      <c r="F65" s="19">
        <f t="shared" ref="F65" si="183">C65-C61</f>
        <v>28000</v>
      </c>
      <c r="G65" s="23">
        <f t="shared" ref="G65" si="184">((C65/C61)-1)*100</f>
        <v>1.1730205278592365</v>
      </c>
    </row>
    <row r="66" spans="1:7" x14ac:dyDescent="0.35">
      <c r="A66" s="5"/>
      <c r="B66" s="6" t="s">
        <v>10</v>
      </c>
      <c r="C66" s="7">
        <v>2404000</v>
      </c>
      <c r="D66" s="8">
        <f t="shared" ref="D66" si="185">C66-C65</f>
        <v>-11000</v>
      </c>
      <c r="E66" s="20">
        <f t="shared" ref="E66" si="186">((C66/C65)-1)*100</f>
        <v>-0.45548654244306208</v>
      </c>
      <c r="F66" s="19">
        <f t="shared" ref="F66" si="187">C66-C62</f>
        <v>16000</v>
      </c>
      <c r="G66" s="23">
        <f t="shared" ref="G66" si="188">((C66/C62)-1)*100</f>
        <v>0.67001675041875597</v>
      </c>
    </row>
    <row r="67" spans="1:7" x14ac:dyDescent="0.35">
      <c r="A67" s="5" t="s">
        <v>32</v>
      </c>
      <c r="B67" s="6" t="s">
        <v>12</v>
      </c>
      <c r="C67" s="7">
        <v>2391000</v>
      </c>
      <c r="D67" s="8">
        <f t="shared" ref="D67:D72" si="189">C67-C66</f>
        <v>-13000</v>
      </c>
      <c r="E67" s="20">
        <f t="shared" ref="E67:E72" si="190">((C67/C66)-1)*100</f>
        <v>-0.54076539101497456</v>
      </c>
      <c r="F67" s="19">
        <f t="shared" ref="F67:F72" si="191">C67-C63</f>
        <v>-5000</v>
      </c>
      <c r="G67" s="23">
        <f t="shared" ref="G67:G72" si="192">((C67/C63)-1)*100</f>
        <v>-0.20868113522537479</v>
      </c>
    </row>
    <row r="68" spans="1:7" x14ac:dyDescent="0.35">
      <c r="A68" s="5"/>
      <c r="B68" s="6" t="s">
        <v>8</v>
      </c>
      <c r="C68" s="7">
        <v>2395000</v>
      </c>
      <c r="D68" s="8">
        <f t="shared" si="189"/>
        <v>4000</v>
      </c>
      <c r="E68" s="20">
        <f t="shared" si="190"/>
        <v>0.16729401923880616</v>
      </c>
      <c r="F68" s="19">
        <f t="shared" si="191"/>
        <v>-3000</v>
      </c>
      <c r="G68" s="23">
        <f t="shared" si="192"/>
        <v>-0.12510425354461674</v>
      </c>
    </row>
    <row r="69" spans="1:7" x14ac:dyDescent="0.35">
      <c r="A69" s="5"/>
      <c r="B69" s="6" t="s">
        <v>9</v>
      </c>
      <c r="C69" s="7">
        <v>2390000</v>
      </c>
      <c r="D69" s="8">
        <f t="shared" si="189"/>
        <v>-5000</v>
      </c>
      <c r="E69" s="20">
        <f t="shared" si="190"/>
        <v>-0.20876826722338038</v>
      </c>
      <c r="F69" s="19">
        <f t="shared" si="191"/>
        <v>-25000</v>
      </c>
      <c r="G69" s="23">
        <f t="shared" si="192"/>
        <v>-1.0351966873705987</v>
      </c>
    </row>
    <row r="70" spans="1:7" x14ac:dyDescent="0.35">
      <c r="A70" s="5"/>
      <c r="B70" s="6" t="s">
        <v>10</v>
      </c>
      <c r="C70" s="7">
        <v>2378000</v>
      </c>
      <c r="D70" s="8">
        <f t="shared" si="189"/>
        <v>-12000</v>
      </c>
      <c r="E70" s="20">
        <f t="shared" si="190"/>
        <v>-0.50209205020920189</v>
      </c>
      <c r="F70" s="19">
        <f t="shared" si="191"/>
        <v>-26000</v>
      </c>
      <c r="G70" s="23">
        <f t="shared" si="192"/>
        <v>-1.0815307820299491</v>
      </c>
    </row>
    <row r="71" spans="1:7" x14ac:dyDescent="0.35">
      <c r="A71" s="5" t="s">
        <v>33</v>
      </c>
      <c r="B71" s="6" t="s">
        <v>12</v>
      </c>
      <c r="C71" s="7">
        <v>2374000</v>
      </c>
      <c r="D71" s="8">
        <f t="shared" si="189"/>
        <v>-4000</v>
      </c>
      <c r="E71" s="20">
        <f t="shared" si="190"/>
        <v>-0.1682085786375076</v>
      </c>
      <c r="F71" s="19">
        <f t="shared" si="191"/>
        <v>-17000</v>
      </c>
      <c r="G71" s="23">
        <f t="shared" si="192"/>
        <v>-0.71099958176494837</v>
      </c>
    </row>
    <row r="72" spans="1:7" x14ac:dyDescent="0.35">
      <c r="A72" s="5"/>
      <c r="B72" s="6" t="s">
        <v>8</v>
      </c>
      <c r="C72" s="7">
        <v>2369000</v>
      </c>
      <c r="D72" s="8">
        <f t="shared" si="189"/>
        <v>-5000</v>
      </c>
      <c r="E72" s="20">
        <f t="shared" si="190"/>
        <v>-0.2106149957876946</v>
      </c>
      <c r="F72" s="19">
        <f t="shared" si="191"/>
        <v>-26000</v>
      </c>
      <c r="G72" s="23">
        <f t="shared" si="192"/>
        <v>-1.0855949895615891</v>
      </c>
    </row>
    <row r="73" spans="1:7" x14ac:dyDescent="0.35">
      <c r="A73" s="5"/>
      <c r="B73" s="6" t="s">
        <v>9</v>
      </c>
      <c r="C73" s="7">
        <v>2364000</v>
      </c>
      <c r="D73" s="8">
        <f t="shared" ref="D73" si="193">C73-C72</f>
        <v>-5000</v>
      </c>
      <c r="E73" s="20">
        <f t="shared" ref="E73" si="194">((C73/C72)-1)*100</f>
        <v>-0.21105951878429563</v>
      </c>
      <c r="F73" s="19">
        <f t="shared" ref="F73" si="195">C73-C69</f>
        <v>-26000</v>
      </c>
      <c r="G73" s="23">
        <f t="shared" ref="G73" si="196">((C73/C69)-1)*100</f>
        <v>-1.0878661087866059</v>
      </c>
    </row>
    <row r="74" spans="1:7" x14ac:dyDescent="0.35">
      <c r="A74" s="5"/>
      <c r="B74" s="6" t="s">
        <v>35</v>
      </c>
      <c r="C74" s="7">
        <v>2375000</v>
      </c>
      <c r="D74" s="8">
        <f t="shared" ref="D74" si="197">C74-C73</f>
        <v>11000</v>
      </c>
      <c r="E74" s="20">
        <f t="shared" ref="E74" si="198">((C74/C73)-1)*100</f>
        <v>0.46531302876480218</v>
      </c>
      <c r="F74" s="19">
        <f t="shared" ref="F74" si="199">C74-C70</f>
        <v>-3000</v>
      </c>
      <c r="G74" s="23">
        <f t="shared" ref="G74" si="200">((C74/C70)-1)*100</f>
        <v>-0.1261564339781307</v>
      </c>
    </row>
    <row r="75" spans="1:7" x14ac:dyDescent="0.35">
      <c r="A75" s="5" t="s">
        <v>34</v>
      </c>
      <c r="B75" s="6" t="s">
        <v>12</v>
      </c>
      <c r="C75" s="7">
        <v>2372000</v>
      </c>
      <c r="D75" s="8">
        <f t="shared" ref="D75" si="201">C75-C74</f>
        <v>-3000</v>
      </c>
      <c r="E75" s="20">
        <f t="shared" ref="E75" si="202">((C75/C74)-1)*100</f>
        <v>-0.12631578947368549</v>
      </c>
      <c r="F75" s="19">
        <f t="shared" ref="F75" si="203">C75-C71</f>
        <v>-2000</v>
      </c>
      <c r="G75" s="23">
        <f t="shared" ref="G75" si="204">((C75/C71)-1)*100</f>
        <v>-8.4245998315080062E-2</v>
      </c>
    </row>
    <row r="76" spans="1:7" ht="15" thickBot="1" x14ac:dyDescent="0.4">
      <c r="A76" s="27"/>
      <c r="B76" s="12"/>
      <c r="C76" s="11"/>
      <c r="D76" s="13"/>
      <c r="E76" s="22"/>
      <c r="F76" s="26"/>
      <c r="G76" s="25"/>
    </row>
    <row r="80" spans="1:7" ht="15" thickBot="1" x14ac:dyDescent="0.4"/>
    <row r="81" spans="1:7" ht="53" thickBot="1" x14ac:dyDescent="0.4">
      <c r="A81" s="45" t="s">
        <v>0</v>
      </c>
      <c r="B81" s="45" t="s">
        <v>1</v>
      </c>
      <c r="C81" s="1" t="s">
        <v>2</v>
      </c>
      <c r="D81" s="2" t="s">
        <v>3</v>
      </c>
      <c r="E81" s="2" t="s">
        <v>4</v>
      </c>
      <c r="F81" s="2" t="s">
        <v>3</v>
      </c>
      <c r="G81" s="3" t="s">
        <v>4</v>
      </c>
    </row>
    <row r="82" spans="1:7" ht="15" thickBot="1" x14ac:dyDescent="0.4">
      <c r="A82" s="46"/>
      <c r="B82" s="46"/>
      <c r="C82" s="4" t="s">
        <v>14</v>
      </c>
      <c r="D82" s="47" t="s">
        <v>6</v>
      </c>
      <c r="E82" s="48"/>
      <c r="F82" s="49" t="s">
        <v>7</v>
      </c>
      <c r="G82" s="50"/>
    </row>
    <row r="83" spans="1:7" x14ac:dyDescent="0.35">
      <c r="A83" s="5" t="s">
        <v>11</v>
      </c>
      <c r="B83" s="6" t="s">
        <v>8</v>
      </c>
      <c r="C83" s="7">
        <v>370000</v>
      </c>
      <c r="D83" s="33" t="s">
        <v>29</v>
      </c>
      <c r="E83" s="32" t="s">
        <v>29</v>
      </c>
      <c r="F83" s="29" t="s">
        <v>29</v>
      </c>
      <c r="G83" s="30" t="s">
        <v>29</v>
      </c>
    </row>
    <row r="84" spans="1:7" x14ac:dyDescent="0.35">
      <c r="A84" s="5"/>
      <c r="B84" s="6" t="s">
        <v>9</v>
      </c>
      <c r="C84" s="7">
        <v>371000</v>
      </c>
      <c r="D84" s="21">
        <f t="shared" ref="D84:D85" si="205">C84-C83</f>
        <v>1000</v>
      </c>
      <c r="E84" s="20">
        <f t="shared" ref="E84:E85" si="206">((C84/C83)-1)*100</f>
        <v>0.27027027027026751</v>
      </c>
      <c r="F84" s="29" t="s">
        <v>29</v>
      </c>
      <c r="G84" s="30" t="s">
        <v>29</v>
      </c>
    </row>
    <row r="85" spans="1:7" x14ac:dyDescent="0.35">
      <c r="A85" s="5"/>
      <c r="B85" s="6" t="s">
        <v>10</v>
      </c>
      <c r="C85" s="7">
        <v>374000</v>
      </c>
      <c r="D85" s="21">
        <f t="shared" si="205"/>
        <v>3000</v>
      </c>
      <c r="E85" s="20">
        <f t="shared" si="206"/>
        <v>0.80862533692722671</v>
      </c>
      <c r="F85" s="29" t="s">
        <v>29</v>
      </c>
      <c r="G85" s="30" t="s">
        <v>29</v>
      </c>
    </row>
    <row r="86" spans="1:7" x14ac:dyDescent="0.35">
      <c r="A86" s="5" t="s">
        <v>18</v>
      </c>
      <c r="B86" s="6" t="s">
        <v>12</v>
      </c>
      <c r="C86" s="7">
        <v>392000</v>
      </c>
      <c r="D86" s="21">
        <f t="shared" ref="D86" si="207">C86-C85</f>
        <v>18000</v>
      </c>
      <c r="E86" s="20">
        <f t="shared" ref="E86" si="208">((C86/C85)-1)*100</f>
        <v>4.8128342245989275</v>
      </c>
      <c r="F86" s="29" t="s">
        <v>29</v>
      </c>
      <c r="G86" s="30" t="s">
        <v>29</v>
      </c>
    </row>
    <row r="87" spans="1:7" x14ac:dyDescent="0.35">
      <c r="A87" s="5"/>
      <c r="B87" s="6" t="s">
        <v>8</v>
      </c>
      <c r="C87" s="7">
        <v>422000</v>
      </c>
      <c r="D87" s="21">
        <f t="shared" ref="D87" si="209">C87-C86</f>
        <v>30000</v>
      </c>
      <c r="E87" s="20">
        <f t="shared" ref="E87" si="210">((C87/C86)-1)*100</f>
        <v>7.6530612244897878</v>
      </c>
      <c r="F87" s="8">
        <f t="shared" ref="F87" si="211">C87-C83</f>
        <v>52000</v>
      </c>
      <c r="G87" s="23">
        <f t="shared" ref="G87" si="212">((C87/C83)-1)*100</f>
        <v>14.054054054054044</v>
      </c>
    </row>
    <row r="88" spans="1:7" x14ac:dyDescent="0.35">
      <c r="A88" s="5"/>
      <c r="B88" s="6" t="s">
        <v>9</v>
      </c>
      <c r="C88" s="7">
        <v>407000</v>
      </c>
      <c r="D88" s="21">
        <f t="shared" ref="D88" si="213">C88-C87</f>
        <v>-15000</v>
      </c>
      <c r="E88" s="20">
        <f t="shared" ref="E88" si="214">((C88/C87)-1)*100</f>
        <v>-3.5545023696682443</v>
      </c>
      <c r="F88" s="8">
        <f t="shared" ref="F88" si="215">C88-C84</f>
        <v>36000</v>
      </c>
      <c r="G88" s="23">
        <f t="shared" ref="G88" si="216">((C88/C84)-1)*100</f>
        <v>9.7035040431266761</v>
      </c>
    </row>
    <row r="89" spans="1:7" x14ac:dyDescent="0.35">
      <c r="A89" s="5"/>
      <c r="B89" s="6" t="s">
        <v>10</v>
      </c>
      <c r="C89" s="7">
        <v>409000</v>
      </c>
      <c r="D89" s="21">
        <f t="shared" ref="D89" si="217">C89-C88</f>
        <v>2000</v>
      </c>
      <c r="E89" s="20">
        <f t="shared" ref="E89" si="218">((C89/C88)-1)*100</f>
        <v>0.49140049140048436</v>
      </c>
      <c r="F89" s="8">
        <f t="shared" ref="F89" si="219">C89-C85</f>
        <v>35000</v>
      </c>
      <c r="G89" s="23">
        <f t="shared" ref="G89" si="220">((C89/C85)-1)*100</f>
        <v>9.3582887700534698</v>
      </c>
    </row>
    <row r="90" spans="1:7" x14ac:dyDescent="0.35">
      <c r="A90" s="5" t="s">
        <v>27</v>
      </c>
      <c r="B90" s="6" t="s">
        <v>12</v>
      </c>
      <c r="C90" s="7">
        <v>422000</v>
      </c>
      <c r="D90" s="21">
        <f t="shared" ref="D90" si="221">C90-C89</f>
        <v>13000</v>
      </c>
      <c r="E90" s="20">
        <f t="shared" ref="E90" si="222">((C90/C89)-1)*100</f>
        <v>3.1784841075794601</v>
      </c>
      <c r="F90" s="8">
        <f t="shared" ref="F90" si="223">C90-C86</f>
        <v>30000</v>
      </c>
      <c r="G90" s="23">
        <f t="shared" ref="G90" si="224">((C90/C86)-1)*100</f>
        <v>7.6530612244897878</v>
      </c>
    </row>
    <row r="91" spans="1:7" x14ac:dyDescent="0.35">
      <c r="A91" s="5"/>
      <c r="B91" s="6" t="s">
        <v>8</v>
      </c>
      <c r="C91" s="7">
        <v>378000</v>
      </c>
      <c r="D91" s="21">
        <f t="shared" ref="D91" si="225">C91-C90</f>
        <v>-44000</v>
      </c>
      <c r="E91" s="20">
        <f t="shared" ref="E91" si="226">((C91/C90)-1)*100</f>
        <v>-10.426540284360186</v>
      </c>
      <c r="F91" s="8">
        <f t="shared" ref="F91" si="227">C91-C87</f>
        <v>-44000</v>
      </c>
      <c r="G91" s="23">
        <f t="shared" ref="G91" si="228">((C91/C87)-1)*100</f>
        <v>-10.426540284360186</v>
      </c>
    </row>
    <row r="92" spans="1:7" x14ac:dyDescent="0.35">
      <c r="A92" s="5"/>
      <c r="B92" s="6" t="s">
        <v>9</v>
      </c>
      <c r="C92" s="7">
        <v>390000</v>
      </c>
      <c r="D92" s="21">
        <f t="shared" ref="D92" si="229">C92-C91</f>
        <v>12000</v>
      </c>
      <c r="E92" s="20">
        <f t="shared" ref="E92" si="230">((C92/C91)-1)*100</f>
        <v>3.1746031746031855</v>
      </c>
      <c r="F92" s="8">
        <f t="shared" ref="F92" si="231">C92-C88</f>
        <v>-17000</v>
      </c>
      <c r="G92" s="23">
        <f t="shared" ref="G92" si="232">((C92/C88)-1)*100</f>
        <v>-4.1769041769041726</v>
      </c>
    </row>
    <row r="93" spans="1:7" x14ac:dyDescent="0.35">
      <c r="A93" s="5"/>
      <c r="B93" s="6" t="s">
        <v>10</v>
      </c>
      <c r="C93" s="7">
        <v>430000</v>
      </c>
      <c r="D93" s="21">
        <f t="shared" ref="D93" si="233">C93-C92</f>
        <v>40000</v>
      </c>
      <c r="E93" s="20">
        <f t="shared" ref="E93" si="234">((C93/C92)-1)*100</f>
        <v>10.256410256410264</v>
      </c>
      <c r="F93" s="8">
        <f t="shared" ref="F93" si="235">C93-C89</f>
        <v>21000</v>
      </c>
      <c r="G93" s="23">
        <f t="shared" ref="G93" si="236">((C93/C89)-1)*100</f>
        <v>5.1344743276283689</v>
      </c>
    </row>
    <row r="94" spans="1:7" x14ac:dyDescent="0.35">
      <c r="A94" s="5" t="s">
        <v>28</v>
      </c>
      <c r="B94" s="6" t="s">
        <v>12</v>
      </c>
      <c r="C94" s="7">
        <v>498000</v>
      </c>
      <c r="D94" s="21">
        <f t="shared" ref="D94" si="237">C94-C93</f>
        <v>68000</v>
      </c>
      <c r="E94" s="20">
        <f t="shared" ref="E94" si="238">((C94/C93)-1)*100</f>
        <v>15.813953488372089</v>
      </c>
      <c r="F94" s="8">
        <f t="shared" ref="F94" si="239">C94-C90</f>
        <v>76000</v>
      </c>
      <c r="G94" s="23">
        <f t="shared" ref="G94" si="240">((C94/C90)-1)*100</f>
        <v>18.009478672985789</v>
      </c>
    </row>
    <row r="95" spans="1:7" x14ac:dyDescent="0.35">
      <c r="A95" s="5"/>
      <c r="B95" s="6" t="s">
        <v>8</v>
      </c>
      <c r="C95" s="7">
        <v>410000</v>
      </c>
      <c r="D95" s="21">
        <f t="shared" ref="D95" si="241">C95-C94</f>
        <v>-88000</v>
      </c>
      <c r="E95" s="20">
        <f t="shared" ref="E95" si="242">((C95/C94)-1)*100</f>
        <v>-17.670682730923694</v>
      </c>
      <c r="F95" s="8">
        <f t="shared" ref="F95" si="243">C95-C91</f>
        <v>32000</v>
      </c>
      <c r="G95" s="23">
        <f t="shared" ref="G95" si="244">((C95/C91)-1)*100</f>
        <v>8.4656084656084651</v>
      </c>
    </row>
    <row r="96" spans="1:7" x14ac:dyDescent="0.35">
      <c r="A96" s="5"/>
      <c r="B96" s="6" t="s">
        <v>9</v>
      </c>
      <c r="C96" s="7">
        <v>495000</v>
      </c>
      <c r="D96" s="21">
        <f t="shared" ref="D96:D97" si="245">C96-C95</f>
        <v>85000</v>
      </c>
      <c r="E96" s="20">
        <f t="shared" ref="E96:E97" si="246">((C96/C95)-1)*100</f>
        <v>20.731707317073166</v>
      </c>
      <c r="F96" s="8">
        <f t="shared" ref="F96:F97" si="247">C96-C92</f>
        <v>105000</v>
      </c>
      <c r="G96" s="23">
        <f t="shared" ref="G96:G97" si="248">((C96/C92)-1)*100</f>
        <v>26.923076923076916</v>
      </c>
    </row>
    <row r="97" spans="1:7" x14ac:dyDescent="0.35">
      <c r="A97" s="5"/>
      <c r="B97" s="6" t="s">
        <v>10</v>
      </c>
      <c r="C97" s="7">
        <v>555000</v>
      </c>
      <c r="D97" s="21">
        <f t="shared" si="245"/>
        <v>60000</v>
      </c>
      <c r="E97" s="20">
        <f t="shared" si="246"/>
        <v>12.12121212121211</v>
      </c>
      <c r="F97" s="8">
        <f t="shared" si="247"/>
        <v>125000</v>
      </c>
      <c r="G97" s="23">
        <f t="shared" si="248"/>
        <v>29.069767441860471</v>
      </c>
    </row>
    <row r="98" spans="1:7" x14ac:dyDescent="0.35">
      <c r="A98" s="5" t="s">
        <v>30</v>
      </c>
      <c r="B98" s="6" t="s">
        <v>12</v>
      </c>
      <c r="C98" s="7">
        <v>628000</v>
      </c>
      <c r="D98" s="21">
        <f t="shared" ref="D98" si="249">C98-C97</f>
        <v>73000</v>
      </c>
      <c r="E98" s="20">
        <f t="shared" ref="E98" si="250">((C98/C97)-1)*100</f>
        <v>13.153153153153152</v>
      </c>
      <c r="F98" s="8">
        <f t="shared" ref="F98" si="251">C98-C94</f>
        <v>130000</v>
      </c>
      <c r="G98" s="23">
        <f t="shared" ref="G98" si="252">((C98/C94)-1)*100</f>
        <v>26.104417670682722</v>
      </c>
    </row>
    <row r="99" spans="1:7" x14ac:dyDescent="0.35">
      <c r="A99" s="5"/>
      <c r="B99" s="6" t="s">
        <v>8</v>
      </c>
      <c r="C99" s="7">
        <v>538000</v>
      </c>
      <c r="D99" s="21">
        <f t="shared" ref="D99" si="253">C99-C98</f>
        <v>-90000</v>
      </c>
      <c r="E99" s="20">
        <f t="shared" ref="E99" si="254">((C99/C98)-1)*100</f>
        <v>-14.3312101910828</v>
      </c>
      <c r="F99" s="8">
        <f t="shared" ref="F99" si="255">C99-C95</f>
        <v>128000</v>
      </c>
      <c r="G99" s="23">
        <f t="shared" ref="G99" si="256">((C99/C95)-1)*100</f>
        <v>31.219512195121958</v>
      </c>
    </row>
    <row r="100" spans="1:7" x14ac:dyDescent="0.35">
      <c r="A100" s="5"/>
      <c r="B100" s="6" t="s">
        <v>9</v>
      </c>
      <c r="C100" s="7">
        <v>470000</v>
      </c>
      <c r="D100" s="21">
        <f t="shared" ref="D100" si="257">C100-C99</f>
        <v>-68000</v>
      </c>
      <c r="E100" s="20">
        <f t="shared" ref="E100" si="258">((C100/C99)-1)*100</f>
        <v>-12.639405204460964</v>
      </c>
      <c r="F100" s="8">
        <f t="shared" ref="F100" si="259">C100-C96</f>
        <v>-25000</v>
      </c>
      <c r="G100" s="23">
        <f t="shared" ref="G100" si="260">((C100/C96)-1)*100</f>
        <v>-5.0505050505050502</v>
      </c>
    </row>
    <row r="101" spans="1:7" x14ac:dyDescent="0.35">
      <c r="A101" s="5"/>
      <c r="B101" s="6" t="s">
        <v>10</v>
      </c>
      <c r="C101" s="7">
        <v>478000</v>
      </c>
      <c r="D101" s="21">
        <f t="shared" ref="D101" si="261">C101-C100</f>
        <v>8000</v>
      </c>
      <c r="E101" s="20">
        <f t="shared" ref="E101" si="262">((C101/C100)-1)*100</f>
        <v>1.7021276595744705</v>
      </c>
      <c r="F101" s="8">
        <f t="shared" ref="F101" si="263">C101-C97</f>
        <v>-77000</v>
      </c>
      <c r="G101" s="23">
        <f t="shared" ref="G101" si="264">((C101/C97)-1)*100</f>
        <v>-13.873873873873876</v>
      </c>
    </row>
    <row r="102" spans="1:7" x14ac:dyDescent="0.35">
      <c r="A102" s="5" t="s">
        <v>31</v>
      </c>
      <c r="B102" s="6" t="s">
        <v>12</v>
      </c>
      <c r="C102" s="7">
        <v>593000</v>
      </c>
      <c r="D102" s="21">
        <f t="shared" ref="D102" si="265">C102-C101</f>
        <v>115000</v>
      </c>
      <c r="E102" s="20">
        <f t="shared" ref="E102" si="266">((C102/C101)-1)*100</f>
        <v>24.058577405857751</v>
      </c>
      <c r="F102" s="8">
        <f t="shared" ref="F102" si="267">C102-C98</f>
        <v>-35000</v>
      </c>
      <c r="G102" s="23">
        <f t="shared" ref="G102" si="268">((C102/C98)-1)*100</f>
        <v>-5.573248407643316</v>
      </c>
    </row>
    <row r="103" spans="1:7" x14ac:dyDescent="0.35">
      <c r="A103" s="5"/>
      <c r="B103" s="6" t="s">
        <v>8</v>
      </c>
      <c r="C103" s="7">
        <v>721000</v>
      </c>
      <c r="D103" s="21">
        <f t="shared" ref="D103" si="269">C103-C102</f>
        <v>128000</v>
      </c>
      <c r="E103" s="20">
        <f t="shared" ref="E103" si="270">((C103/C102)-1)*100</f>
        <v>21.585160202360875</v>
      </c>
      <c r="F103" s="8">
        <f t="shared" ref="F103" si="271">C103-C99</f>
        <v>183000</v>
      </c>
      <c r="G103" s="23">
        <f t="shared" ref="G103" si="272">((C103/C99)-1)*100</f>
        <v>34.014869888475843</v>
      </c>
    </row>
    <row r="104" spans="1:7" x14ac:dyDescent="0.35">
      <c r="A104" s="5"/>
      <c r="B104" s="6" t="s">
        <v>9</v>
      </c>
      <c r="C104" s="7">
        <v>745000</v>
      </c>
      <c r="D104" s="21">
        <f t="shared" ref="D104" si="273">C104-C103</f>
        <v>24000</v>
      </c>
      <c r="E104" s="20">
        <f t="shared" ref="E104" si="274">((C104/C103)-1)*100</f>
        <v>3.3287101248266282</v>
      </c>
      <c r="F104" s="8">
        <f t="shared" ref="F104" si="275">C104-C100</f>
        <v>275000</v>
      </c>
      <c r="G104" s="23">
        <f t="shared" ref="G104" si="276">((C104/C100)-1)*100</f>
        <v>58.510638297872333</v>
      </c>
    </row>
    <row r="105" spans="1:7" x14ac:dyDescent="0.35">
      <c r="A105" s="5"/>
      <c r="B105" s="6" t="s">
        <v>10</v>
      </c>
      <c r="C105" s="7">
        <v>542000</v>
      </c>
      <c r="D105" s="21">
        <f>C105-C104</f>
        <v>-203000</v>
      </c>
      <c r="E105" s="20">
        <f>((C105/C104)-1)*100</f>
        <v>-27.248322147651006</v>
      </c>
      <c r="F105" s="8">
        <f t="shared" ref="F105:F110" si="277">C105-C101</f>
        <v>64000</v>
      </c>
      <c r="G105" s="23">
        <f t="shared" ref="G105:G110" si="278">((C105/C101)-1)*100</f>
        <v>13.389121338912124</v>
      </c>
    </row>
    <row r="106" spans="1:7" x14ac:dyDescent="0.35">
      <c r="A106" s="5" t="s">
        <v>32</v>
      </c>
      <c r="B106" s="6" t="s">
        <v>12</v>
      </c>
      <c r="C106" s="7">
        <v>538000</v>
      </c>
      <c r="D106" s="21">
        <f t="shared" ref="D106" si="279">C106-C105</f>
        <v>-4000</v>
      </c>
      <c r="E106" s="20">
        <f t="shared" ref="E106" si="280">((C106/C105)-1)*100</f>
        <v>-0.73800738007380184</v>
      </c>
      <c r="F106" s="8">
        <f t="shared" si="277"/>
        <v>-55000</v>
      </c>
      <c r="G106" s="23">
        <f t="shared" si="278"/>
        <v>-9.2748735244519427</v>
      </c>
    </row>
    <row r="107" spans="1:7" x14ac:dyDescent="0.35">
      <c r="A107" s="5"/>
      <c r="B107" s="6" t="s">
        <v>8</v>
      </c>
      <c r="C107" s="7">
        <v>631000</v>
      </c>
      <c r="D107" s="21">
        <f t="shared" ref="D107" si="281">C107-C106</f>
        <v>93000</v>
      </c>
      <c r="E107" s="20">
        <f t="shared" ref="E107" si="282">((C107/C106)-1)*100</f>
        <v>17.286245353159856</v>
      </c>
      <c r="F107" s="8">
        <f t="shared" si="277"/>
        <v>-90000</v>
      </c>
      <c r="G107" s="23">
        <f t="shared" si="278"/>
        <v>-12.482662968099856</v>
      </c>
    </row>
    <row r="108" spans="1:7" x14ac:dyDescent="0.35">
      <c r="A108" s="5"/>
      <c r="B108" s="6" t="s">
        <v>9</v>
      </c>
      <c r="C108" s="7">
        <v>505000</v>
      </c>
      <c r="D108" s="21">
        <f t="shared" ref="D108" si="283">C108-C107</f>
        <v>-126000</v>
      </c>
      <c r="E108" s="20">
        <f t="shared" ref="E108" si="284">((C108/C107)-1)*100</f>
        <v>-19.968304278922343</v>
      </c>
      <c r="F108" s="8">
        <f t="shared" si="277"/>
        <v>-240000</v>
      </c>
      <c r="G108" s="23">
        <f t="shared" si="278"/>
        <v>-32.214765100671137</v>
      </c>
    </row>
    <row r="109" spans="1:7" x14ac:dyDescent="0.35">
      <c r="A109" s="5"/>
      <c r="B109" s="6" t="s">
        <v>10</v>
      </c>
      <c r="C109" s="7">
        <v>488000</v>
      </c>
      <c r="D109" s="21">
        <f t="shared" ref="D109" si="285">C109-C108</f>
        <v>-17000</v>
      </c>
      <c r="E109" s="20">
        <f t="shared" ref="E109" si="286">((C109/C108)-1)*100</f>
        <v>-3.3663366336633693</v>
      </c>
      <c r="F109" s="8">
        <f t="shared" si="277"/>
        <v>-54000</v>
      </c>
      <c r="G109" s="23">
        <f t="shared" si="278"/>
        <v>-9.9630996309963074</v>
      </c>
    </row>
    <row r="110" spans="1:7" x14ac:dyDescent="0.35">
      <c r="A110" s="5" t="s">
        <v>33</v>
      </c>
      <c r="B110" s="6" t="s">
        <v>12</v>
      </c>
      <c r="C110" s="7">
        <v>480000</v>
      </c>
      <c r="D110" s="21">
        <f t="shared" ref="D110" si="287">C110-C109</f>
        <v>-8000</v>
      </c>
      <c r="E110" s="20">
        <f t="shared" ref="E110" si="288">((C110/C109)-1)*100</f>
        <v>-1.6393442622950838</v>
      </c>
      <c r="F110" s="8">
        <f t="shared" si="277"/>
        <v>-58000</v>
      </c>
      <c r="G110" s="23">
        <f t="shared" si="278"/>
        <v>-10.780669144981413</v>
      </c>
    </row>
    <row r="111" spans="1:7" x14ac:dyDescent="0.35">
      <c r="A111" s="5"/>
      <c r="B111" s="6" t="s">
        <v>8</v>
      </c>
      <c r="C111" s="7">
        <v>442000</v>
      </c>
      <c r="D111" s="21">
        <f t="shared" ref="D111" si="289">C111-C110</f>
        <v>-38000</v>
      </c>
      <c r="E111" s="20">
        <f t="shared" ref="E111" si="290">((C111/C110)-1)*100</f>
        <v>-7.9166666666666714</v>
      </c>
      <c r="F111" s="8">
        <f t="shared" ref="F111" si="291">C111-C107</f>
        <v>-189000</v>
      </c>
      <c r="G111" s="23">
        <f t="shared" ref="G111" si="292">((C111/C107)-1)*100</f>
        <v>-29.952456418383523</v>
      </c>
    </row>
    <row r="112" spans="1:7" x14ac:dyDescent="0.35">
      <c r="A112" s="5"/>
      <c r="B112" s="6" t="s">
        <v>9</v>
      </c>
      <c r="C112" s="7">
        <v>488000</v>
      </c>
      <c r="D112" s="21">
        <f t="shared" ref="D112" si="293">C112-C111</f>
        <v>46000</v>
      </c>
      <c r="E112" s="20">
        <f t="shared" ref="E112" si="294">((C112/C111)-1)*100</f>
        <v>10.407239819004532</v>
      </c>
      <c r="F112" s="8">
        <f t="shared" ref="F112" si="295">C112-C108</f>
        <v>-17000</v>
      </c>
      <c r="G112" s="23">
        <f t="shared" ref="G112" si="296">((C112/C108)-1)*100</f>
        <v>-3.3663366336633693</v>
      </c>
    </row>
    <row r="113" spans="1:7" x14ac:dyDescent="0.35">
      <c r="A113" s="5"/>
      <c r="B113" s="6" t="s">
        <v>35</v>
      </c>
      <c r="C113" s="7">
        <v>478000</v>
      </c>
      <c r="D113" s="21">
        <f t="shared" ref="D113" si="297">C113-C112</f>
        <v>-10000</v>
      </c>
      <c r="E113" s="20">
        <f t="shared" ref="E113" si="298">((C113/C112)-1)*100</f>
        <v>-2.0491803278688492</v>
      </c>
      <c r="F113" s="8">
        <f t="shared" ref="F113" si="299">C113-C109</f>
        <v>-10000</v>
      </c>
      <c r="G113" s="23">
        <f t="shared" ref="G113" si="300">((C113/C109)-1)*100</f>
        <v>-2.0491803278688492</v>
      </c>
    </row>
    <row r="114" spans="1:7" x14ac:dyDescent="0.35">
      <c r="A114" s="5" t="s">
        <v>34</v>
      </c>
      <c r="B114" s="6" t="s">
        <v>12</v>
      </c>
      <c r="C114" s="7">
        <v>428000</v>
      </c>
      <c r="D114" s="21">
        <f t="shared" ref="D114" si="301">C114-C113</f>
        <v>-50000</v>
      </c>
      <c r="E114" s="20">
        <f t="shared" ref="E114" si="302">((C114/C113)-1)*100</f>
        <v>-10.460251046025103</v>
      </c>
      <c r="F114" s="8">
        <f t="shared" ref="F114" si="303">C114-C110</f>
        <v>-52000</v>
      </c>
      <c r="G114" s="23">
        <f t="shared" ref="G114" si="304">((C114/C110)-1)*100</f>
        <v>-10.833333333333329</v>
      </c>
    </row>
    <row r="115" spans="1:7" ht="15" thickBot="1" x14ac:dyDescent="0.4">
      <c r="A115" s="27"/>
      <c r="B115" s="11"/>
      <c r="C115" s="24"/>
      <c r="D115" s="22"/>
      <c r="E115" s="22"/>
      <c r="F115" s="13"/>
      <c r="G115" s="25"/>
    </row>
  </sheetData>
  <mergeCells count="12">
    <mergeCell ref="A81:A82"/>
    <mergeCell ref="B81:B82"/>
    <mergeCell ref="D82:E82"/>
    <mergeCell ref="F82:G82"/>
    <mergeCell ref="A3:A4"/>
    <mergeCell ref="B3:B4"/>
    <mergeCell ref="D4:E4"/>
    <mergeCell ref="F4:G4"/>
    <mergeCell ref="A42:A43"/>
    <mergeCell ref="B42:B43"/>
    <mergeCell ref="D43:E43"/>
    <mergeCell ref="F43:G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ef95d0d-5808-4958-b603-b14133b67652"/>
    <ds:schemaRef ds:uri="09b0770a-6cd8-4e04-8548-d7935cf65dd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2026-06-29T12:44:56Z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